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2.xml" ContentType="application/vnd.openxmlformats-officedocument.drawing+xml"/>
  <Override PartName="/xl/tables/table8.xml" ContentType="application/vnd.openxmlformats-officedocument.spreadsheetml.table+xml"/>
  <Override PartName="/xl/drawings/drawing3.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5.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drawings/drawing6.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drawings/drawing7.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drawings/drawing8.xml" ContentType="application/vnd.openxmlformats-officedocument.drawing+xml"/>
  <Override PartName="/xl/tables/table21.xml" ContentType="application/vnd.openxmlformats-officedocument.spreadsheetml.table+xml"/>
  <Override PartName="/xl/drawings/drawing9.xml" ContentType="application/vnd.openxmlformats-officedocument.drawing+xml"/>
  <Override PartName="/xl/tables/table22.xml" ContentType="application/vnd.openxmlformats-officedocument.spreadsheetml.table+xml"/>
  <Override PartName="/xl/drawings/drawing10.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drawings/drawing11.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12.xml" ContentType="application/vnd.openxmlformats-officedocument.drawing+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drawings/drawing13.xml" ContentType="application/vnd.openxmlformats-officedocument.drawing+xml"/>
  <Override PartName="/xl/tables/table41.xml" ContentType="application/vnd.openxmlformats-officedocument.spreadsheetml.table+xml"/>
  <Override PartName="/xl/drawings/drawing14.xml" ContentType="application/vnd.openxmlformats-officedocument.drawing+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3BB6BF96-92B5-4E01-827E-F88D47AC91A2}" xr6:coauthVersionLast="47" xr6:coauthVersionMax="47" xr10:uidLastSave="{00000000-0000-0000-0000-000000000000}"/>
  <bookViews>
    <workbookView xWindow="-120" yWindow="-120" windowWidth="29040" windowHeight="17790" xr2:uid="{00000000-000D-0000-FFFF-FFFF00000000}"/>
  </bookViews>
  <sheets>
    <sheet name="נספח א" sheetId="1" r:id="rId1"/>
    <sheet name="נספח ה" sheetId="2" r:id="rId2"/>
    <sheet name="חלק 1" sheetId="3" r:id="rId3"/>
    <sheet name="נספח ב" sheetId="4" r:id="rId4"/>
    <sheet name="חלק 2" sheetId="5" r:id="rId5"/>
    <sheet name="חלק 3" sheetId="6" r:id="rId6"/>
    <sheet name="חלק 4" sheetId="7" r:id="rId7"/>
    <sheet name="חלק 5" sheetId="8" r:id="rId8"/>
    <sheet name="נספח לפרק 5" sheetId="9" r:id="rId9"/>
    <sheet name="חלק 6" sheetId="10" r:id="rId10"/>
    <sheet name="חלק 7" sheetId="11" r:id="rId11"/>
    <sheet name="חלק 8" sheetId="12" r:id="rId12"/>
    <sheet name="חלק 9" sheetId="13" r:id="rId13"/>
    <sheet name="חלק 11" sheetId="14" r:id="rId14"/>
  </sheets>
  <definedNames>
    <definedName name="_xlnm.Print_Area" localSheetId="2">'חלק 1'!$A$1:$AZ$70</definedName>
    <definedName name="_xlnm.Print_Area" localSheetId="13">'חלק 11'!$A$1:$AZ$57</definedName>
    <definedName name="_xlnm.Print_Area" localSheetId="4">'חלק 2'!$A$1:$AZ$43</definedName>
    <definedName name="_xlnm.Print_Area" localSheetId="5">'חלק 3'!$A$1:$AZ$53</definedName>
    <definedName name="_xlnm.Print_Area" localSheetId="6">'חלק 4'!$A$1:$AZ$58</definedName>
    <definedName name="_xlnm.Print_Area" localSheetId="7">'חלק 5'!$A$1:$AZ$41</definedName>
    <definedName name="_xlnm.Print_Area" localSheetId="9">'חלק 6'!$A$1:$AZ$73</definedName>
    <definedName name="_xlnm.Print_Area" localSheetId="10">'חלק 7'!$A$1:$AZ$106</definedName>
    <definedName name="_xlnm.Print_Area" localSheetId="11">'חלק 8'!$A$1:$AZ$64</definedName>
    <definedName name="_xlnm.Print_Area" localSheetId="12">'חלק 9'!$A$1:$AZ$41</definedName>
    <definedName name="_xlnm.Print_Area" localSheetId="0">'נספח א'!$A$1:$AZ$325</definedName>
    <definedName name="_xlnm.Print_Area" localSheetId="3">'נספח ב'!$A$1:$AZ$39</definedName>
    <definedName name="_xlnm.Print_Area" localSheetId="1">'נספח ה'!$A$1:$AZ$78</definedName>
    <definedName name="_xlnm.Print_Area" localSheetId="8">'נספח לפרק 5'!$A$1:$AZ$30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14" l="1"/>
  <c r="E9" i="14"/>
  <c r="E10" i="14"/>
  <c r="E11" i="14"/>
  <c r="E12" i="14"/>
  <c r="E13" i="14"/>
  <c r="E14" i="14"/>
  <c r="E15" i="14"/>
  <c r="E16" i="14"/>
  <c r="E17" i="14"/>
  <c r="E18" i="14"/>
  <c r="E19" i="14"/>
  <c r="E20" i="14"/>
  <c r="E21" i="14"/>
  <c r="E22" i="14"/>
  <c r="E23" i="14"/>
  <c r="E24" i="14"/>
  <c r="E33" i="14"/>
</calcChain>
</file>

<file path=xl/sharedStrings.xml><?xml version="1.0" encoding="utf-8"?>
<sst xmlns="http://schemas.openxmlformats.org/spreadsheetml/2006/main" count="2937" uniqueCount="1167">
  <si>
    <t>תעריפון העמלות המלא ללקוחות יחידים ולעסקים קטנים</t>
  </si>
  <si>
    <t>נספח א' -  הטבות לקבוצות אוכלוסיה בעמלות הבנק</t>
  </si>
  <si>
    <t>לאומי צעיר 14-16</t>
  </si>
  <si>
    <t>שם עמלה</t>
  </si>
  <si>
    <t>הטבה/מחיר</t>
  </si>
  <si>
    <t>חלק 1 - חשבון עובר ושב</t>
  </si>
  <si>
    <t>עמלת מינימום</t>
  </si>
  <si>
    <t>פטור מעמלה</t>
  </si>
  <si>
    <t>פ.פקיד:הפקדת מזומן</t>
  </si>
  <si>
    <t>פ.פקיד:משיכת מזומן</t>
  </si>
  <si>
    <t>פ.פקיד: תדפיס לבקשת לקוח</t>
  </si>
  <si>
    <t>פ.פקיד:העברה/ הפקדה לחשבון אחר</t>
  </si>
  <si>
    <t>פ.פקיד:פדיון שיק</t>
  </si>
  <si>
    <t>פ.פקיד:הפקדת שיק</t>
  </si>
  <si>
    <t>פ.פקיד:תשלום שובר</t>
  </si>
  <si>
    <t>פ.פקיד: פריטת מזומן</t>
  </si>
  <si>
    <t>ערוץ ישיר-זיכוי ח-ן באמצעות מסלקה</t>
  </si>
  <si>
    <t>ערוץ ישיר-חיוב כרטיס אשראי</t>
  </si>
  <si>
    <t>ערוץ ישיר-הפקדת מזומן</t>
  </si>
  <si>
    <t>ערוץ ישיר-משיכת מזומן בכספומט</t>
  </si>
  <si>
    <t>ערוץ ישיר-העברה/ הפקדה לחשבון אחר</t>
  </si>
  <si>
    <t>ערוץ ישיר-תשלום שובר</t>
  </si>
  <si>
    <t>ערוץ ישיר-שאילתת מידע בכל נושא</t>
  </si>
  <si>
    <t>ערוץ ישיר-משיכת שיק</t>
  </si>
  <si>
    <t>ערוץ ישיר-הפקדת שיק</t>
  </si>
  <si>
    <t>ערוץ ישיר-חיוב על פי הרשאה/הוראת קבע</t>
  </si>
  <si>
    <t>פנקס שיקים- רגיל (בפיקוח)</t>
  </si>
  <si>
    <t>חלק 4 - ני"ע (הטבה בכפוף למינ' בק/מ ני"ע)</t>
  </si>
  <si>
    <t>קנייה/מכירה מניות הנסחרות בבורסה בת"א</t>
  </si>
  <si>
    <t>0.500 אחוז גביה</t>
  </si>
  <si>
    <t>קנייה/מכירה אג"ח הנסחרות בבורסה בת"א</t>
  </si>
  <si>
    <t>0.350 אחוז גביה</t>
  </si>
  <si>
    <t>דמי ניהול ניע ישראל - לרבעון</t>
  </si>
  <si>
    <t>0.075 אחוז גביה</t>
  </si>
  <si>
    <t>דמי ניהול ני"ע חו"ל - לרבעון</t>
  </si>
  <si>
    <t>0.100 אחוז גביה</t>
  </si>
  <si>
    <t>חלק 5 – מטבע חוץ (הטבה בכפוף למינ' בחליפין)</t>
  </si>
  <si>
    <t>חליפין - מט"י-מט"ח</t>
  </si>
  <si>
    <t>50 אחוז הטבה</t>
  </si>
  <si>
    <t>חליפין - מט"ח-מט"ח</t>
  </si>
  <si>
    <t>פעולה בבנקנוטים</t>
  </si>
  <si>
    <t>חלק 6 - כרטיסי חיוב</t>
  </si>
  <si>
    <t>דמי כרטיס - מועדון לאומי צעיר</t>
  </si>
  <si>
    <t>דמי טעינה - מועדון לאומי צעיר</t>
  </si>
  <si>
    <t>מעודכן לתאריך: 23/02/2026</t>
  </si>
  <si>
    <t xml:space="preserve"> </t>
  </si>
  <si>
    <t>לאומי צעיר 16-18 ונוער עובד</t>
  </si>
  <si>
    <t>חיוב מושך בהחזרת שיק מסיבה טכנית</t>
  </si>
  <si>
    <t>לאומי +18</t>
  </si>
  <si>
    <t>הוראה לביטול חיוב הרשאה/ה"ק/שיק</t>
  </si>
  <si>
    <t>דמי כרטיס אשראי - 3 שנים</t>
  </si>
  <si>
    <t>לאומי חייל משוחרר</t>
  </si>
  <si>
    <t>פנקס שיקים-רגיל(בפיקוח) -5 פנקסים בשנה</t>
  </si>
  <si>
    <t>0.400 אחוז גביה</t>
  </si>
  <si>
    <t>0.090 אחוז גביה</t>
  </si>
  <si>
    <t>0.120 אחוז גביה</t>
  </si>
  <si>
    <t>40 אחוז הטבה</t>
  </si>
  <si>
    <t>דמי כרטיס אשראי - מועדון חייל משוחרר</t>
  </si>
  <si>
    <t>3 שנים</t>
  </si>
  <si>
    <t>לאומי סטודנט</t>
  </si>
  <si>
    <t>חלק 3 - אשראי</t>
  </si>
  <si>
    <t>הלו.במט"ח מעל 100,000 ש"ח חידוש</t>
  </si>
  <si>
    <t>הלו.צמוד למדד מעל 100000 ש"ח, חידוש</t>
  </si>
  <si>
    <t>הלוו.צמוד למט"ח מעל 100000 ש"ח,חידוש</t>
  </si>
  <si>
    <t>הלו.שאינן לדיור מעל 100,000 ש"ח,חידוש</t>
  </si>
  <si>
    <t>טיפול בהלוואות- מעל 100,000 ש"ח</t>
  </si>
  <si>
    <t>נכיון שיקים-מעל 50,000 ש"ח</t>
  </si>
  <si>
    <t>טיפול בהלו. לדיור לזכאי משרד השיכון</t>
  </si>
  <si>
    <t>רישום שעבודים ע"י נציג הבנק אצל רשם</t>
  </si>
  <si>
    <t>שינוי שיעבודים בבנק להלו. שאינן לדיור</t>
  </si>
  <si>
    <t>שינוי שיעבודים - אצל רשם</t>
  </si>
  <si>
    <t>יצירת שעבוד-בנק אחר בהלו.שאינן לדיור פ</t>
  </si>
  <si>
    <t>דמי כרטיס אשראי - מועדון לאומי סטודנט</t>
  </si>
  <si>
    <t>-4  שנים משיוך הכרטיס למועדון, אך רק</t>
  </si>
  <si>
    <t>כל עוד החשבון הוא חשבון סטודנט</t>
  </si>
  <si>
    <t>דמי כרטיס אשראי - מועדון BTTRU</t>
  </si>
  <si>
    <t>כל עוד הכרטיס משויך למועדון</t>
  </si>
  <si>
    <t>לאומי טוטאל דיגיטל</t>
  </si>
  <si>
    <t>החזר עמלה</t>
  </si>
  <si>
    <t>פנקס שיק רגיל(פ)הזמנה עד 5 בשנה בע.ישיר</t>
  </si>
  <si>
    <t>הוראה לביטול חיוב שיק - בערוץ ישיר</t>
  </si>
  <si>
    <t>העברה בערוץ ישיר במערכת זיכויים RTGS</t>
  </si>
  <si>
    <t>העברה במערכת RTGS - עד 1,000,000 ש"ח</t>
  </si>
  <si>
    <t>עמלת הקצאת אשראי - יחיד</t>
  </si>
  <si>
    <t>ק/מ בערוץ ישיר אג"ח ומניות הנסחרות בארץ</t>
  </si>
  <si>
    <t>ד.נ. פקדון ני"ע הנסחרים בארץ-לרבעון</t>
  </si>
  <si>
    <t>0.125 אחוז גביה</t>
  </si>
  <si>
    <t>לקוחות ישיר לאומי</t>
  </si>
  <si>
    <t>החזר 20%  מעמלות מסוימות (ראו פירוט) לאוכלוסיות זכאיות, בתנאי שבשנה שחלפה נגבו עמלות כאמור בסכום כולל של לפחות 100 ש"ח.</t>
  </si>
  <si>
    <t>רשימת עמלות* שיש בגינן 20% החזר בסוף שנה:</t>
  </si>
  <si>
    <t>•   חלק 1:חשבון עו"ש (למעט סעיף 1(א)(9) החזרת חיוב מסיבת אין כיסוי מספיק). לקוחות  המשוייכים לאחד ממסלולי העמלות (סעיף 1(ג)) לא יהיו זכאים להחזרים בגין עמלת המסלול ובגין עמלת  פעולה על ידי פקיד ועמלת פעולה בערוץ ישיר, אף במקרה של חריגה ממכסת הפעולות במסלול.</t>
  </si>
  <si>
    <t>•   חלק 2:מידע הודעות והתראות (למעט סעיפים 2(א)(1) הודעות, 2(א)(2) מכתב התראה של עו"ד).</t>
  </si>
  <si>
    <t>•   חלק 3:אשראי (למעט סעיפים:(2) עמלת טיפול בהלוואות 3(א)(2) ו-3(א)(13)פרעון מוקדם-עמלה תפעולית).</t>
  </si>
  <si>
    <t>•   חלק 5:מטבע חוץ(למעט סעיף 5(א)(2) הפקדת מזומן לחשבון מטבע חוץ או משיכת מזומן מחשבון מטבע חוץ). *לפי תעריפון העמלות ליחידים ועסקים קטנים.</t>
  </si>
  <si>
    <t>•   פירוט אוכלוסיות שאינן זכאיות ל-20% החזר בסוף שנה:</t>
  </si>
  <si>
    <t>אוכלוסיות שביום ביצוע חישוב הזכאות(בסוף השנה),מנהלות סוגי חשבונות כדלקמן:</t>
  </si>
  <si>
    <t>•   חש"ק עסקי</t>
  </si>
  <si>
    <t>•   חח"ד</t>
  </si>
  <si>
    <t>•   מועדון בל"ל</t>
  </si>
  <si>
    <t>•   חשבונות פרעון אשראים</t>
  </si>
  <si>
    <t>•   חשבון חוב"ב</t>
  </si>
  <si>
    <t>•   חשבונות מנוהלים ע"י מנהלי תיקים</t>
  </si>
  <si>
    <t>•   חשבונות ע"ש חברי קיבוצים שבהסדר</t>
  </si>
  <si>
    <t>•   חשבונות על שם נפטרים</t>
  </si>
  <si>
    <t>•   חשבונות עובדי בל"ל</t>
  </si>
  <si>
    <t>•   חשבונות עובדי חברות בנות</t>
  </si>
  <si>
    <t>•   תמורה</t>
  </si>
  <si>
    <t>•   וכן חשבונות שנסגרו במהלך השנה.</t>
  </si>
  <si>
    <t>סיווגי החשבונות - לפי הקריטריונים הנהוגים בישיר לאומי.</t>
  </si>
  <si>
    <t>לקוחות PEPPER</t>
  </si>
  <si>
    <t>19 ש"ח לפעולה</t>
  </si>
  <si>
    <t>הוראה לביטול חיוב בודד ע"פ הרשאה</t>
  </si>
  <si>
    <t>17 ש"ח לפעולה</t>
  </si>
  <si>
    <t>הוראה לביטול חיוב בודד ע"פ הוראת קבע</t>
  </si>
  <si>
    <t>הוראה לביטול חיוב שיק</t>
  </si>
  <si>
    <t>עמלת פירעון מוקדם- עמלה תפעולית</t>
  </si>
  <si>
    <t>חלק 4 - ניירות ערך</t>
  </si>
  <si>
    <t>קניה, מכירה ופדיון של ני"ע הנסחרים</t>
  </si>
  <si>
    <t>4 ש"ח</t>
  </si>
  <si>
    <t>בבורסה בת"א- מניות, מק"מ ואגרות חוב</t>
  </si>
  <si>
    <t>- בסכום של עד 30,000 ש"ח להוראה</t>
  </si>
  <si>
    <t>קניה, מכירה ופדיון של ני"ע הנסחרים בחוץ</t>
  </si>
  <si>
    <t>4 דולר</t>
  </si>
  <si>
    <t>לארץ- מניות, אגרות חוב וקרנות נאמנות</t>
  </si>
  <si>
    <t>- בסכום של עד 8,000 דולר להוראה</t>
  </si>
  <si>
    <t>0.150 אחוז גביה</t>
  </si>
  <si>
    <t>מכסימום 3,700 ש"ח לני"ע,</t>
  </si>
  <si>
    <t>11,500 ש"ח לפיקדון</t>
  </si>
  <si>
    <t>דמי כרטיס מסוג ויזה/ מסטרקארד</t>
  </si>
  <si>
    <t>(רגיל ומולטי) - מקומי, בינלאומי, זהב,</t>
  </si>
  <si>
    <t>פלטינה ו- DEBIT</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</si>
  <si>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הטבות לפי חלק 6 בכרטיסי אשראי אינן כוללות כרטיסי INFINITE ,UNITED ,FIRST ו- FLY CARD עבור חלקי נספח א' הרלוונטיים.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23/02/2026</t>
  </si>
  <si>
    <t>נספח ה' - הטבות בערוצי בנקאות בתקשורת</t>
  </si>
  <si>
    <t>שם השירות</t>
  </si>
  <si>
    <t>מחיר לפי סוגי ערוצים ישירים</t>
  </si>
  <si>
    <t>מחיר באמצעות פקיד</t>
  </si>
  <si>
    <t>הפקדת מזומן</t>
  </si>
  <si>
    <t>- כספומט
1.65 ש"ח לפעולה</t>
  </si>
  <si>
    <t>5.50 ש"ח לפעולה</t>
  </si>
  <si>
    <t>משיכת מזומן</t>
  </si>
  <si>
    <t>העברה לחשבון אחר</t>
  </si>
  <si>
    <t>- אינטרנט וסלולר
- עמדות דיגיטל
- מענה קולי ממוחשב
1.65 ש"ח לפעולה</t>
  </si>
  <si>
    <t>תשלום שובר</t>
  </si>
  <si>
    <t>- אינטרנט וסלולר
- עמדות דיגיטל
פטור מעמלה</t>
  </si>
  <si>
    <t>שאילתת מידע בכל נושא (החל בשאילתא השביעית בחודש)</t>
  </si>
  <si>
    <t>- אינטרנט וסלולר
פטור מעמלה</t>
  </si>
  <si>
    <t>- עמדות דיגיטל וכספומט
1.65 ש"ח לפעולה</t>
  </si>
  <si>
    <t>הפקדת שיק(לכל קבוצת שיקים עד 20 שיקים) לרבות באמצעות תיבת שירות</t>
  </si>
  <si>
    <t>- סלולר
- עמדות דיגיטל וכספומט
- תיבת שירות
1.65 ש"ח לפעולה</t>
  </si>
  <si>
    <t>- עמדות דיגיטל
- אינטרנט וסלולר
- מענה קולי ממוחשב
0.288 ש"ח לשיק</t>
  </si>
  <si>
    <t>0.36 ש"ח לשיק</t>
  </si>
  <si>
    <t>פנקס שיקים-שיק רגיל עם העתק</t>
  </si>
  <si>
    <t>- עמדות דיגיטל
- אינטרנט וסלולר
0.512 ש"ח לשיק</t>
  </si>
  <si>
    <t>0.64 ש"ח לשיק</t>
  </si>
  <si>
    <t>פנקס שיקים-שיקים מסחריים ומיוחדים (החל מהפנקס השני והלאה)</t>
  </si>
  <si>
    <t>- אינטרנט
10% הטבה על התעריף המפורט בנספח ב'</t>
  </si>
  <si>
    <t>תעריף המפורט בנספח ב'</t>
  </si>
  <si>
    <t>הוראה לביטול שיק</t>
  </si>
  <si>
    <t>- אינטרנט וסלולר
14.08 ש"ח לפעולה</t>
  </si>
  <si>
    <t>17.60 ש"ח לפעולה</t>
  </si>
  <si>
    <t>הוראה לביטול סדרה של שיקים עוקבים</t>
  </si>
  <si>
    <t>- אינטרנט וסלולר
14.08 ש"ח לפעולה
מכסימום 42.24 ש"ח לסדרת שיקים</t>
  </si>
  <si>
    <t>17.60 ש"ח לפעולה
מכסימום 52.80 ש"ח לסדרת שיקים</t>
  </si>
  <si>
    <t>העברות ברשימה (לרבות משכורת)</t>
  </si>
  <si>
    <t>- אינטרנט
1.65 ש"ח לזיכוי</t>
  </si>
  <si>
    <t>5.50 ש"ח לזיכוי</t>
  </si>
  <si>
    <t>טיפול בשיק דחוי שירות זה כולל: -הפקדת שיק דחוי -החזרתו טרם פרעונו</t>
  </si>
  <si>
    <t>- עמדות דיגיטל
- אינטרנט
9.6 ש"ח לשיק</t>
  </si>
  <si>
    <t>12 ש"ח לשיק</t>
  </si>
  <si>
    <t>טיפול בשיק דחוי שירות זה כולל: -שינוי מועד הצגתו</t>
  </si>
  <si>
    <t>- אינטרנט
9.6 ש"ח לשיק</t>
  </si>
  <si>
    <t>טיפול בשיק דחוי שירות זה כולל: -הפקדת שיק דחוי -שינוי מועד הצגתו -החזרתו טרם פרעונו</t>
  </si>
  <si>
    <t>- שידור
6 ש"ח לשיק</t>
  </si>
  <si>
    <t>העברה במערכת הזיכויים וההעברות בזמן אמת RTGS מעל 1,000,000 ש"ח</t>
  </si>
  <si>
    <t>- אינטרנט
25.9 ש"ח להעברה</t>
  </si>
  <si>
    <t>37 ש"ח להעברה</t>
  </si>
  <si>
    <t>העברה במערכת הזיכויים וההעברות בזמן אמת RTGS עד 1,000,000 ש"ח</t>
  </si>
  <si>
    <t>- אינטרנט
3.85 ש"ח להעברה</t>
  </si>
  <si>
    <t>5.50 ש"ח להעברה</t>
  </si>
  <si>
    <t>הפקה או הדפסה של מסמכים המצויים במאגר הממוחשב לבקשת לקוח-זמינים בסניף</t>
  </si>
  <si>
    <t>5 ש"ח לבקשה
בתוספת 0.50 ש"ח לעמוד</t>
  </si>
  <si>
    <t>הפקה או הדפסה של מסמכים המצויים במאגר הממוחשב לבקשת לקוח-לא זמינים בסניף</t>
  </si>
  <si>
    <t>10 ש"ח לבקשה
בתוספת 0.50 ש"ח לעמוד</t>
  </si>
  <si>
    <t>טיפול באשראי ובטחונות-הלו.שאינן לדיור-מעל 100,000 ש"ח("אשראי בקליק"/ "הלוואת דיגיטל")</t>
  </si>
  <si>
    <t>- עמדות דיגיטל וכספומט
- אינטרנט וסלולר
פטור מעמלה</t>
  </si>
  <si>
    <t>0.750%
מינימום 1000 ש"ח
מכסימום 10000 ש"ח</t>
  </si>
  <si>
    <t>פרעון מוקדם של הלוואה (עמלה תפעולית)(מתאפשר בחלק מההלוואות).</t>
  </si>
  <si>
    <t>- אינטרנט וסלולר
48 ש"ח לבקשה</t>
  </si>
  <si>
    <t>60 ש"ח לבקשה</t>
  </si>
  <si>
    <t>קניה,מכירה של ני"ע הנסחרים בבורסה בת"א למעט קרנות נאמנות ,אופצ' וחוזים עתידיים במעוף:</t>
  </si>
  <si>
    <t>-מניות ואגרות חוב</t>
  </si>
  <si>
    <t>- אינטרנט וסלולר
- גישה ישירה/TRADE ON
0.4%
מינימום 26 ש"ח
אך לא יותר מ-27% מהתשלום
מכסימום 6300 ש"ח</t>
  </si>
  <si>
    <t>0.65%
מינימום 27 ש"ח
אך לא יותר מ-30% מהתשלום
מכסימום 7000 ש"ח</t>
  </si>
  <si>
    <t>-מניות ואגרות חוב עמלת אי ביצוע/ שינוי/ביטול</t>
  </si>
  <si>
    <t>- אינטרנט וסלולר
- גישה ישירה/TRADE ON
פטור מעמלה</t>
  </si>
  <si>
    <t>25 ש"ח</t>
  </si>
  <si>
    <t>-מלווה קצר מועד</t>
  </si>
  <si>
    <t>- אינטרנט וסלולר
- גישה ישירה/TRADE ON
0.095%
מינימום 18 ש"ח
אך לא יותר מ-27% מהתשלום
מכסימום 1800 ש"ח</t>
  </si>
  <si>
    <t>0.1%
מינימום 20 ש"ח
אך לא יותר מ-30% מהתשלום
מכסימום 2000 ש"ח</t>
  </si>
  <si>
    <t>-מלווה קצר מועד- עמלת אי ביצוע/ שינוי/ביטול</t>
  </si>
  <si>
    <t>20 ש"ח</t>
  </si>
  <si>
    <t>קניה,מכירה וכתיבה של אופציות מעו"ף</t>
  </si>
  <si>
    <t>- אינטרנט וסלולר
- גישה ישירה/TRADE ON
3.8% מתמורת העסקה
מינימום 18 ש"ח ליחידת אופציה
אך לא יותר מ-27% מהתשלום
אך לא פחות מ-4.50 ש'ח ליחידת אופציה
מכסימום 360 ליחידת אופציה</t>
  </si>
  <si>
    <t>5% מתמורת העסקה
מינימום 20 ש"ח ליחידת אופציה
אך לא יותר מ-30% מהתשלום
אך לא פחות מ-5.00 ש'ח ליחידת אופציה
מכסימום 400 ליחידת אופציה</t>
  </si>
  <si>
    <t>קניה,מכירה של ני"ע בחוץ לארץ:</t>
  </si>
  <si>
    <t>-מניות וקרנות נאמנות</t>
  </si>
  <si>
    <t>- אינטרנט וסלולר
- גישה ישירה/TRADE ON
0.3%
מינימום 24 דולר
אך לא יותר מ-27% מהתשלום
מכסימום 6750 דולר</t>
  </si>
  <si>
    <t>0.9%
מינימום 25 דולר
אך לא יותר מ-30% מהתשלום
מכסימום 7500 דולר</t>
  </si>
  <si>
    <t>-מניות וקרנות נאמנות-קניה או מכירה שלא בוצעה</t>
  </si>
  <si>
    <t>-אופציות-הנסחרות בארה"ב</t>
  </si>
  <si>
    <t>- אינטרנט וסלולר
- גישה ישירה/TRADE ON
2 דולר</t>
  </si>
  <si>
    <t>5%
מינימום 7 דולר ליחידת אופציה
מכסימום 300 דולר ליחידת אופציה</t>
  </si>
  <si>
    <t>-אופציות-קניה או מכירה שלא בוצעה</t>
  </si>
  <si>
    <t>טיפול בהזמנה של ניירות ערך בהנפקה:</t>
  </si>
  <si>
    <t>-איגרות חוב ממשלתיות</t>
  </si>
  <si>
    <t>- אינטרנט
- גישה ישירה/TRADE ON
0.09% מסכום ההקצאה
מינימום 16 ש"ח להקצאה
אך לא יותר מ-27% מהתשלום</t>
  </si>
  <si>
    <t>0.1% מסכום ההקצאה
מינימום 27 ש"ח להקצאה
אך לא יותר מ-30% מהתשלום</t>
  </si>
  <si>
    <t>-שאר ניירות הערך</t>
  </si>
  <si>
    <t>- אינטרנט
- גישה ישירה/TRADE ON
0.045% מסכום הזמנה
מינימום 16 ש"ח מסכום הזמנה</t>
  </si>
  <si>
    <t>0.05% מסכום הזמנה
מינימום 27 ש"ח מסכום הזמנה</t>
  </si>
  <si>
    <t>עמלת חליפין- מט"י-מט"ח -בהמרת מט"ח</t>
  </si>
  <si>
    <t>- עמדות דיגיטל
- אינטרנט וסלולר
- גישה ישירה/TRADE ON
0.16% מהשווי
מינימום 5.76 דולר
מכסימום 2400 דולר</t>
  </si>
  <si>
    <t>0.200% מהשווי
מינימום 7.20 דולר
מכסימום 3000 דולר</t>
  </si>
  <si>
    <t>עמלת חליפין- מט"י-מט"ח במשיכת מט"ח</t>
  </si>
  <si>
    <t>- כספומט
פטור מעמלה</t>
  </si>
  <si>
    <t>עמלת חליפין- מט"ח-מט"ח -בהמרת מט"ח</t>
  </si>
  <si>
    <t>- עמדות דיגיטל
- אינטרנט וסלולר
- גישה ישירה/TRADE ON
0.24% מהשווי
מינימום 8 דולר
מכסימום 2400 דולר</t>
  </si>
  <si>
    <t>0.300% מהשווי
מינימום 10 דולר
מכסימום 3000 דולר</t>
  </si>
  <si>
    <t>העברת מט"ח לחוץ לארץ מ-600 $ -חד פעמית</t>
  </si>
  <si>
    <t>- אינטרנט וסלולר
- גישה ישירה/TRADE ON
0.2025% מהשווי
מינימום 20.25 דולר
מכסימום 135 דולר</t>
  </si>
  <si>
    <t>0.225% מהשווי
מינימום 22.50 דולר
מכסימום 150 דולר</t>
  </si>
  <si>
    <t>העברת מט"ח לחו"ל עד 600 $-חד פעמית</t>
  </si>
  <si>
    <t>- אינטרנט וסלולר
- גישה ישירה/TRADE ON
9 דולר להעברה</t>
  </si>
  <si>
    <t>10 דולר להעברה</t>
  </si>
  <si>
    <t>העברת מט"ח בארץ- לחשבון או מחשבון אותו לקוח (בפיקוח) מחוץ לבנק</t>
  </si>
  <si>
    <t>העברת מט"ח בתוך הבנק-העברה אחרת</t>
  </si>
  <si>
    <t>- אינטרנט וסלולר
- גישה ישירה/TRADE ON
5.13 דולר להעברה</t>
  </si>
  <si>
    <t>5.70 דולר להעברה</t>
  </si>
  <si>
    <t>העברת מט"ח בארץ- העברה אחרת-מחוץ לבנק עד 600 דולר</t>
  </si>
  <si>
    <t>העברת מט"ח בארץ- העברה אחרת-מחוץ לבנק מ- 600 דולר</t>
  </si>
  <si>
    <t>- אינטרנט וסלולר
- גישה ישירה/TRADE ON
0.135% מהשווי
מינימום 20.25 דולר
מכסימום 135 דולר</t>
  </si>
  <si>
    <t>0.150% מהשווי
מינימום 22.50 דולר
מכסימום 150 דולר</t>
  </si>
  <si>
    <t>משיכת מזומן מחשבון מט"ח באותו מטבע - הפרשי שער</t>
  </si>
  <si>
    <t>- כספומט
הטבה של 10%</t>
  </si>
  <si>
    <t>הפרשי שער בין שער מכירה מזומן לשער
מכירה העברות והמחאות</t>
  </si>
  <si>
    <t>דמי טעינה (לגבי כרטיסי אשראי לאומי נטענים בלבד)</t>
  </si>
  <si>
    <t>- הוראת קבע
- אינטרנט
1 ש"ח לטעינה</t>
  </si>
  <si>
    <t>1.65 ש"ח לטעינה</t>
  </si>
  <si>
    <t>הנפקת כרטיס חליפי -הנפקה רגילה-במקרה של אובדן או גניבה -MAX (לשעבר לאומי קארד)</t>
  </si>
  <si>
    <t>- אינטרנט וסלולר
- מענה קולי ממוחשב
15 ש"ח</t>
  </si>
  <si>
    <t>30 ש"ח</t>
  </si>
  <si>
    <t>הנפקת כרטיס חליפי- הנפקה רגילה-במקרה של אובדן או גניבה -ישראכרט וכאל</t>
  </si>
  <si>
    <t>- אינטרנט וסלולר
15 ש"ח</t>
  </si>
  <si>
    <t>הפקה או הדפסה של מסמכים (דפי פירוט) המצויים במאגר הממוחשב של MAX (לשעבר לאומי קארד)</t>
  </si>
  <si>
    <t>- אינטרנט וסלולר
- מענה קולי ממוחשב
פטור מעמלה</t>
  </si>
  <si>
    <t>11 ש"ח</t>
  </si>
  <si>
    <t>הפקה או הדפסה של מסמכים (דפי פירוט) המצויים במאגר הממוחשב של ישראכרט וכ.א.ל</t>
  </si>
  <si>
    <t>איתור מסמכים (דפי פירוט) מהמאגר של חברות כרטיסי האשראי המתפעלות</t>
  </si>
  <si>
    <t>15 ש"ח</t>
  </si>
  <si>
    <t>פתיחת א"ד יבוא, וניצול ראשון</t>
  </si>
  <si>
    <t>- אינטרנט
- גישה ישירה/TRADE ON
4.5% לשנה מסך הא.ד.
מינימום 175.5 דולר</t>
  </si>
  <si>
    <t>5% לשנה מסך הא.ד.
מינימום 195 דולר</t>
  </si>
  <si>
    <t>פתיחת א"ד יבוא- הגדלת הסכום ו/או הארכת התוקף של א.ד יבוא</t>
  </si>
  <si>
    <t>- אינטרנט
- גישה ישירה/TRADE ON
4.5% לשנה מסך הא.ד.
מינימום 67.5 דולר</t>
  </si>
  <si>
    <t>5% לשנה מסך הא.ד.
מינימום 75 דולר</t>
  </si>
  <si>
    <t>טיפול בא.ד מקויים</t>
  </si>
  <si>
    <t>- אינטרנט
- גישה ישירה/TRADE ON
0.135% מסך הא.ד.
מינימום 54 דולר</t>
  </si>
  <si>
    <t>0.150% מסך הא.ד.
מינימום 60 דולר</t>
  </si>
  <si>
    <t>שינוי בתנאי א.ד. (תיקון)</t>
  </si>
  <si>
    <t>- אינטרנט
- גישה ישירה/TRADE ON
54 דולר לתיקון</t>
  </si>
  <si>
    <t>60 דולר לתיקון</t>
  </si>
  <si>
    <t>הוצאת אישור זמני או הסבת שטר מטען לפני שהתקבלו הדוקומנטים בבנק</t>
  </si>
  <si>
    <t>- אינטרנט
- גישה ישירה/TRADE ON
0.18% מסך המשלוח
מינימום 45 דולר</t>
  </si>
  <si>
    <t>0.200% מסך המשלוח
מינימום 50 דולר</t>
  </si>
  <si>
    <t>ביצוע תשלום דחוי של דוקומנטים לגבייה</t>
  </si>
  <si>
    <t>- אינטרנט
- גישה ישירה/TRADE ON
0.1125% מהתשלום
מינימום 31.5 דולר</t>
  </si>
  <si>
    <t>0.125% מהתשלום
מינימום 35 דולר</t>
  </si>
  <si>
    <t>תשלום עבור דוקומנטים שהתקבלו ישירות אצל הלקוח (חשבון פתוח) ועבור יבוא במעבר (טרנזיט)</t>
  </si>
  <si>
    <t>- אינטרנט וסלולר
- גישה ישירה/TRADE ON
0.45% מסך התשלום
מינימום 27 דולר</t>
  </si>
  <si>
    <t>0.500% מסך התשלום
מינימום 30 דולר</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</si>
  <si>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23/02/2026</t>
  </si>
  <si>
    <t>חלק 1 - חשבון עובר ושב - לאומי</t>
  </si>
  <si>
    <t>1(א) - שירותים נפוצים בחשבון עובר ושב</t>
  </si>
  <si>
    <t>#</t>
  </si>
  <si>
    <t>שירות</t>
  </si>
  <si>
    <t>מחיר</t>
  </si>
  <si>
    <t>מועד
הגביה</t>
  </si>
  <si>
    <t>הערות/מידע נוסף</t>
  </si>
  <si>
    <t>(2)</t>
  </si>
  <si>
    <t>פעולה על ידי פקיד.
 פעולות כמפורט להלן, הנעשות באמצעות פקיד בנק, לרבות באמצעות מוקד טלפוני מאויש</t>
  </si>
  <si>
    <t>5.50 ש"ח לפעולה (בפיקוח)</t>
  </si>
  <si>
    <t>בתחילת החודש עבור החודש שקדם לו</t>
  </si>
  <si>
    <t>1.  לקוח שאינו מחזיק כרטיס למשיכת מזומן, לקוח שהוא אדם עם מוגבלות ולקוח שהוא אזרח ותיק,זכאים ל-4 פעולות ע"י פקיד בחודש במחיר של פעולה בערוץ ישיר.זכאות כאמור של אדם עם מוגבלות תחל ב-1 בחודש שלאחר הצגת תעודה או אישור כנדרש.</t>
  </si>
  <si>
    <t>(1) הפקדת מזומן</t>
  </si>
  <si>
    <t>2. במקרה שהתאגיד הבנקאי אינו מעמיד לרשות הלקוחות אפשרות סבירה לבצע פעולות של הפקדת שיק או הפקדת מזומן בערוץ ישיר, גובהה המירבי של עמלה זו, בשל ביצוע אותן פעולות, יהיה בגובה עמלה בשל פעולה בערוץ ישיר.</t>
  </si>
  <si>
    <t>(2) משיכת מזומן</t>
  </si>
  <si>
    <t>3. הבנק רשאי לגבות בחודש את הגבוה מבין שני אלה: 
(1) הסכום הכולל של העמלות בשל פעולות בערוץ ישיר ופעולות על ידי פקיד שביצע הלקוח בפועל.
 (2) עמלת מינימום בסכום שאינו עולה על מחיר של פעולה אחת - על ידי פקיד.
 4. אין לגבות עמלה זו נוסף לעמלת טיפול במזומנים על ידי פקיד.
 5. סעיף 1(א)(2)(1) - הפקדת מזומן: בהפקדת שטרי כסף מעל 10,000 ש"ח תיגבה עמלה לפי סעיף 1(א)(8) - טיפול במזומנים ע"י פקיד.
 6. סעיף 1(א)(2)(2) - משיכת</t>
  </si>
  <si>
    <t>(3) הפקה ומסירת תדפיס לבקשת לקוח</t>
  </si>
  <si>
    <t>מזומן: משיכת מזומנים מעל 10,000 ש"ח בכל דרך - כולל באמצעות שיק, חייבת בעמלה לפי סעיף 1(א)(8) - טיפול במזומנים ע"י פקיד.
 7. סעיף 1(א)(2)(8) - פריטת מזומן: בפריטת מזומן מעל 10,000 ש"ח, תיגבה עמלה לפי סעיף 1(א)(8) - טיפול במזומנים ע"י פקיד.
 8. סעיף 1(א)(2)(3) - הפקה</t>
  </si>
  <si>
    <t>(4) העברה או הפקדה לחשבון אחר</t>
  </si>
  <si>
    <t>ומסירה של תדפיס לבקשת לקוח: פטור על שאילתא - בירור יתרה.
 9. חודש מוגדר, לצרכי חישוב מספר הפעולות: יום עסקים אחרון בחודש קודם עד יום עסקים אחרון פחות אחד, בחודש נוכחי.
 10.  לעניין הטבות לקבוצות אוכלוסייה ראה נספח א'.
 11.  ללקוח מזדמן-תיגבה העמלה במועד ביצוע הפעולה.</t>
  </si>
  <si>
    <t>(5) פדיון שיק (כולל משיכה בשיק עצמי)</t>
  </si>
  <si>
    <t>(6) הפקדת שיק (לכל קבוצת שיקים - עד 20 שיקים)</t>
  </si>
  <si>
    <t>(7) תשלום שובר</t>
  </si>
  <si>
    <t>(8) פריטת מזומן</t>
  </si>
  <si>
    <t>(3)</t>
  </si>
  <si>
    <t>פעולה בערוץ ישיר אחת הפעולות האלה:</t>
  </si>
  <si>
    <t>1.65 ש"ח לפעולה (בפיקוח)</t>
  </si>
  <si>
    <t>1.  אין לגבות את העמלה בעד שאילתות מידע באמצעות האינטרנט, מענה טלפוני ממוחשב (IVR) או בעד פעולת חיוב בכרטיס חיוב מידי.
 2. במקרה של ביטול הרשאה לחיוב חשבון או הוראת קבע לפני שהוצגו 6 חיובים לפחות - התאגיד הבנקאי רשאי לגבות עמלה בגובה של עד 6 פעולות בערוץ ישיר (3+4 )*3.לעניין הטבות לפעילות בערוצים ישירים ראה נספח ה'.</t>
  </si>
  <si>
    <t>(1) זיכוי חשבון באמצעות מסלקה</t>
  </si>
  <si>
    <t>5. סעיף 1(א)(3)(10) - הוראת קבע שנפתחה באינטרנט, פטורה מתשלום עמלת מינימום בעת ביטול הוראת קבע לפני שהוצגו 6 חיובים 6. לעניין הטבות לקבוצות אוכלוסייה ראה נספח א'.
 7. פטור-חיוב באמצעות הוראת קבע להפקדה/ביטול הוראת קבע להפקדה בקופ"ג,קרנות פנסיה וקרנות השתלמות.
 8. חודש מוגדר,לצרכי חישוב מספר פעולות: יום עסקים אחרון בחודש קודם עד יום עסקים אחרון פחות אחד, בחודש נוכחי.
 9. בגין שירות "העברה בערוץ ישיר" של חברת מקס איט פיננסים בע"מ (לשעבר חברת לאומי קארד) תיגבה עמלה בסך 5 ש"ח, על ידי חברת מקס איט פיננסים בע"מ 
(לשעבר חברת לאומי קארד)</t>
  </si>
  <si>
    <t>(2) חיוב בכרטיס אשראי</t>
  </si>
  <si>
    <t>10.  מספר הפקדות מזומן,שיבוצעו בכספומטים של לאומי ביום עסקים אחד,יחויבו בעמלת פעולה בערוץ ישיר אחת בלבד.
 11.  מספר משיכות מזומן,שיבוצעו בכספומטים של לאומי ביום עסקים אחד,יחויבו בעמלת פעולה בערוץ ישיר אחת בלבד.</t>
  </si>
  <si>
    <t>(3) הפקדת מזומן</t>
  </si>
  <si>
    <t>(4) משיכת מזומן במכשיר אוטומטי (1*)</t>
  </si>
  <si>
    <t>(5) העברה או הפקדה לחשבון אחר</t>
  </si>
  <si>
    <t>(6) תשלום שובר</t>
  </si>
  <si>
    <t>(7) שאילתת מידע בכל נושא (החל בשאילתא השביעית בחודש) (2*)</t>
  </si>
  <si>
    <t>(8) משיכת שיק</t>
  </si>
  <si>
    <t>(9) הפקדת שיק (לכל קבוצת שיקים - עד 20 שיקים) לרבות באמצעות תיבת שרות.</t>
  </si>
  <si>
    <t>(10) חיוב על פי הרשאה לחיוב חשבון או הוראת קבע</t>
  </si>
  <si>
    <t>(4)</t>
  </si>
  <si>
    <t>פנקס שיקים</t>
  </si>
  <si>
    <t>1.  שיקים מסחריים ומיוחדים: לפי נספח ב' לתעריפון. 
 2. שיק רגיל עם העתק -0.64 ש"ח.
3. פנקסי שיקים רגילים: לעניין הטבות לקבוצות אוכלוסייה ראה נספח א'. 
 4. לעניין הטבות לפעילות בערוצים ישירים ראה נספח ה'. 
5. בנוסף ייגבו,לפי העניין, הוצאות לפי חלק 11 לתעריפון.</t>
  </si>
  <si>
    <t>- רגיל (בפיקוח)</t>
  </si>
  <si>
    <t>בהספקה לבנק</t>
  </si>
  <si>
    <t>- מיוחד</t>
  </si>
  <si>
    <t>ראה נספח</t>
  </si>
  <si>
    <t>(7)</t>
  </si>
  <si>
    <t>שיק בנקאי</t>
  </si>
  <si>
    <t>12.90 ש"ח לשיק</t>
  </si>
  <si>
    <t>בביצוע</t>
  </si>
  <si>
    <t>במקרה של מכירת שיק בנקאי כנגד הפקדת מזומנים מעל 10,000 ש"ח, תיגבה בנוסף עמלה 1(א)(8) - טיפול במזומנים ע"י פקיד</t>
  </si>
  <si>
    <t>(8)</t>
  </si>
  <si>
    <t>טיפול במזומנים על ידי פקיד.
 שירות זה כולל: 
(1) משיכת מזומן 
(2) הפקדת מזומן 
(3) פריטת מזומן</t>
  </si>
  <si>
    <t>1.  מטבעות - לכל 100 מטבעות.
 עמלה תיגבה בגין טיפול במזומנים על-ידי פקיד לכל 100 מטבעות, ביום עסקים אחד, אף בפיצול למספר עסקאות, ו/או לסניפים שונים. 
 2. שטרות - מעל 10,000 ש"ח.
 עמלה תיגבה בגין טיפול במזומנים על-ידי פקיד בשיעור משווי העסקה, ביום עסקים אחד, אף בפיצול למספר עסקאות, ו/או לסניפים שונים. 
 3. פעולת פריטת מזומן כוללת את משיכתו או הפקדתו. 
 בעד פעולת פריטה הכוללת מטבעות ושטרות, רשאי התאגיד הבנקאי לגבות עמלה אחת בלבד, הגבוהה מבין העמלות בעד פעולות אלה. 
 4. ללקוח מזדמן-תיגבה העמלה במועד ביצוע הפעולה.</t>
  </si>
  <si>
    <t>- מטבעות</t>
  </si>
  <si>
    <t>2.40 ש"ח</t>
  </si>
  <si>
    <t>- שטרות</t>
  </si>
  <si>
    <t>0.150% משווי העסקה</t>
  </si>
  <si>
    <t>(9)</t>
  </si>
  <si>
    <t>החזרת חיוב מסיבת אין כיסוי מספיק (ומהסיבות מוגבל, מעוקל, צו משפטי).
 חיוב באמצעות - 
(1) הוראת קבע 
(2) הרשאה לחיוב חשבון 
(3) שיק</t>
  </si>
  <si>
    <t>55 ש"ח לפעולה</t>
  </si>
  <si>
    <t>1.  כאשר שיק שהוחזר נשלח בדואר רשום, תיגבה בנוסף הוצאת דואר רשום לפי חלק 11 לתעריפון.
 2.החזרת חיוב בגובה של עד 100 ש"ח-פטור מעמלה.</t>
  </si>
  <si>
    <t>(10)</t>
  </si>
  <si>
    <t>19.20 ש"ח לפעולה</t>
  </si>
  <si>
    <t>כאשר שיק שהוחזר נשלח בדואר רשום, תיגבה בנוסף הוצאת דואר רשום לפי חלק 11 לתעריפון.
 לעניין הטבות לקבוצות אוכלוסייה ראה נספח א'.
 במקרה של החזרת שיק מסיבה טכנית מחמת טעות של תאגיד בנקאי, החיוב יושב ללקוח בתוך 5 ימי עסקים ממועד גילוי הטעות.</t>
  </si>
  <si>
    <t>(12)</t>
  </si>
  <si>
    <t>הוראה לביטול חיוב.
 חיוב: 
(1) שיק 
(2) חיוב בודד על פי הרשאה לחיוב חשבון 
(3) חיוב בודד על פי הוראת קבע</t>
  </si>
  <si>
    <t>במקרה של ביטול סדרה של שיקים עוקבים ניתן לגבות עמלה מירבית בגובה של 3 הוראות ביטול.
 1.  פטור-ביטול חיוב בודד על פי הוראת קבע להפקדה בקופ"ג,קרנות פנסיה וקרנות השתלמות.
 2. לעניין הטבות לפעילות בערוצים ישירים ראה נספח ה'.</t>
  </si>
  <si>
    <t>1(ב) - שירותים מיוחדים או עסקיים</t>
  </si>
  <si>
    <t>(1)</t>
  </si>
  <si>
    <t>לעניין הטבות לפעילות בערוצים ישירים ראה נספח ה'.</t>
  </si>
  <si>
    <t>הוראות קבע לקיזוז יומי</t>
  </si>
  <si>
    <t>230 ש"ח לרבעון</t>
  </si>
  <si>
    <t>סוף רבעון</t>
  </si>
  <si>
    <t>טיפול בשיק דחוי.
 שירות זה כולל - 
(1) הפקדת שיק דחוי 
(2) שינוי מועד להצגת שיק דחוי 
(3) החזרת שיק דחוי למפקיד טרם פירעונו</t>
  </si>
  <si>
    <t>1.  החזרת שיקים דחויים למפקיד אגב סגירת חשבונו בבנק לא תעלה על 5 ש"ח (3*) בעת הצגת השיק לפירעון תיגבה בנוסף לעמלת טיפול בשיק דחוי עמלה בערוץ ישיר - הפקדת שיק סעיף 1(א)(3)(9).
 2.העמלה תיגבה עד 7 ימי עסקים ממועד ההפקדה. 
 3.לעניין הטבות לפעילות בערוצים ישירים ראה נספח ה'.</t>
  </si>
  <si>
    <t>- בדלפק</t>
  </si>
  <si>
    <t>כמפורט בהערה 2</t>
  </si>
  <si>
    <t>- בשידור</t>
  </si>
  <si>
    <t>6 ש"ח לשיק</t>
  </si>
  <si>
    <t>חיוב מוטב בהחזרת חיוב על פי הרשאה</t>
  </si>
  <si>
    <t>לעניין זה, "הצגה חוזרת" - מההחזרה השניה ואילך של חיוב על פי הרשאה שבוטלה בהוראת לקוח או חיוב על פי הרשאה שהוצאה מן ההסדר.
 כאשר שיק שהוחזר נשלח בדואר רשום, תיגבה בנוסף הוצאת דואר רשום לפי חלק 11 לתעריפון.</t>
  </si>
  <si>
    <t>- רגיל</t>
  </si>
  <si>
    <t>19.20 ש"ח לחיוב</t>
  </si>
  <si>
    <t>- הצגה חוזרת</t>
  </si>
  <si>
    <t>38 ש"ח לחיוב</t>
  </si>
  <si>
    <t>(5)</t>
  </si>
  <si>
    <t>העברה במערכת הזיכויים וההעברות בזמן אמת (RTGS)</t>
  </si>
  <si>
    <t>לבנק אחר</t>
  </si>
  <si>
    <t>1.  במקרה של העברה בסכום של עד1 מיליון ש"ח, התאגיד הבנקאי יהיה רשאי לגבות בעדה עמלה בסכום שאינו עולה על מחיר שירות של פעולה אחת על ידי פקיד.
 2. לעניין הטבות לפעילות בערוצים ישירים ראה נספח ה'.</t>
  </si>
  <si>
    <t>1(ג) - מסלול</t>
  </si>
  <si>
    <t>מסלול בסיסי-"לאומי DIGITAL" מסלול הכולל עד פעולה אחת על ידי פקיד ועד 10 פעולות בערוץ ישיר</t>
  </si>
  <si>
    <t>10 ש"ח (בפיקוח)</t>
  </si>
  <si>
    <t>(1) ההערות המופיעות בטור "הערות"; לצד פסקה (2), שבפרט 1(א) לחלק זה לא יחולו על פסקה זו; 
(2) שאילתות מידע באמצעות האינטרנט ומענה טלפוני ממוחשב 
(IVR), לא יימנו במניין הפעולותהכלולות במסלול ואין לגבות עמלה בעדן; 
(3) במקרה שהתאגיד הבנקאי אינו מעמיד לרשות הלקוחות אפשרות סבירה לבצע פעולות של הפקדת שיקים או הפקדת מזומן בערוץ ישיר, ייחשבו פעולות אלה כפעולות בערוץ ישיר.
 (4) במקרה שבו העביר לקוח את הפעילות בחשבון או סגר את חשבונו במהלך החודש, רשאי התאגיד הבנקאי לחייבו בעלות הכוללת של המסלול לאותו חודש.</t>
  </si>
  <si>
    <t>מסלול מורחב - "לאומי DIGITAL PLUS" מסלול הכולל עד 10 פעולות על ידי פקיד ועד 50 פעולות בערוץ ישיר</t>
  </si>
  <si>
    <t>25 ש"ח (בפיקוח)</t>
  </si>
  <si>
    <t>ההערות המופיעות בטור "הערות" לצד פסקה (1), שבפרט 1(ג) לחלק זה יחולו גם על פסקה זו.</t>
  </si>
  <si>
    <t>{1} משיכה ממכשיר סמוך לסניף או ממכשיר נדרש באמצעות כל כרטיס, או משיכה ממכשיר מרוחק באמצעות כרטיס שהתאגיד הבנקאי הנפיק. לגבי משיכת מזומן ממכשיר מרוחק שאינו מכשיר נדרש באמצעות כרטיס שלא הונפק בידי התאגיד הבנקאי-התאגיד הבנקאי רשאי לגבות מחיר שונה ,שיפורט בחלק 9 לתעריפון.</t>
  </si>
  <si>
    <t>{2} יש לשים לב לסעיף 2(ד) להוראת ניהול בנקאי תקין 415 ולסעיף 31 לכללי הבנקאות (שירות ללקוח)(גילוי נאות ומסירת מסמכים), התשנ"ב-1992(להלן-כללי הגילוי הנאות),שהעולה מהם הוא שהתאגיד הבנקאי אינו רשאי לגבות עמלה בעד שאילתא על מידע בסיסי כהגדרתו שם,ככל שהשאילתא פוטרת את התאגיד הבנקאי מלשלוח ללקוח,על פי כללי הגילוי הנאות,מידע זה.הוראת הניהול הבנקאי התקין האמורה ניתנת לעיון באתר האינטרנט של בנק ישראל,שכתובתו: WWW.BANKISRAEL.GOV.IL (להלן האתר האינטרנט).</t>
  </si>
  <si>
    <t>{3} סך כל העמלות שיגבה התאגיד הבנקאי בשל פעולות לסגירת חשבון המפורטות להלן,לא יעלה על 40 ש"ח(לא כולל החזר הוצאות מסלקת הבורסה, קורספונדנט ועמלות פירעון מוקדם):העברת ניירות ערך לחשבון אותו לקוח בתאגיד בנקאי אחר בארץ,העברת ניירות ערך זרים לחשבון אותו לקוח בתאגיד בנקאי אחר בארץ,העברה בנקאית לחשבון של אותו לקוח בתאגיד בנקאי אחר בארץ,העברת מטבע חוץ לחשבון של אותו לקוח בתאגיד בנקאי אחר בארץ,החזרת שיקים דחויים למפקיד אגב סגירת חשבונו בתאגיד הבנקאי,אישור יתרה לפני פירעון מוקדם, ביטול הרשאות לחיוב חשבון וביטול הוראות קבע. זרים לחשבון אותו לקוח בתאגיד בנקאי אחר בארץ, העברה בנקאית לחשבון של אותו לקוח בתאגיד בנקאי אחר בארץ, העברת מטבע חוץ לחשבון של אותו לקוח בתאגיד בנקאי אחר בארץ, החזרת שיקים דחויים למפקיד אגב סגירת חשבונו בתאגיד הבנקאי, אישור יתרה לפני פירעון מוקדם, ביטול הרשאות לחיוב חשבון וביטול הוראות קבע.</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</si>
  <si>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23/02/2026                         </t>
  </si>
  <si>
    <t>נספח ב' - שיקים מסחריים ומיוחדים</t>
  </si>
  <si>
    <t>פנקסי שיקים במט"י</t>
  </si>
  <si>
    <t>פנקסי שיקים במט"ח</t>
  </si>
  <si>
    <t>באספקה מהירה</t>
  </si>
  <si>
    <t>4 פנקסי שיקים</t>
  </si>
  <si>
    <t>5 פנקסי שיקים</t>
  </si>
  <si>
    <t>10 פנקסי שיקים</t>
  </si>
  <si>
    <t>פנקס שיקים
רגיל</t>
  </si>
  <si>
    <t>פנקס שיקים
עם העתק</t>
  </si>
  <si>
    <t>אישיים</t>
  </si>
  <si>
    <t>אישיים עם העתק</t>
  </si>
  <si>
    <t>מסחריים - אופסט</t>
  </si>
  <si>
    <t>56.00 ש"ח</t>
  </si>
  <si>
    <t>96.00 ש"ח</t>
  </si>
  <si>
    <t>278.00 ש"ח</t>
  </si>
  <si>
    <t>522.00 ש"ח</t>
  </si>
  <si>
    <t>40.00 ש"ח</t>
  </si>
  <si>
    <t>50.00 ש"ח</t>
  </si>
  <si>
    <t>שיקים מסחריים</t>
  </si>
  <si>
    <t>מחיר לשיק (בש"ח)</t>
  </si>
  <si>
    <t>שיקים רגילים</t>
  </si>
  <si>
    <t>כמות שיקים</t>
  </si>
  <si>
    <t>אופסט - דוגמאות 16-1</t>
  </si>
  <si>
    <t>נייר רגיל</t>
  </si>
  <si>
    <t>נייר כימי</t>
  </si>
  <si>
    <t>מקור</t>
  </si>
  <si>
    <t>מקור+1</t>
  </si>
  <si>
    <t>מקור+2</t>
  </si>
  <si>
    <t>מקור+3</t>
  </si>
  <si>
    <t>250</t>
  </si>
  <si>
    <t>1.43</t>
  </si>
  <si>
    <t>1.76</t>
  </si>
  <si>
    <t>2.09</t>
  </si>
  <si>
    <t>2.42</t>
  </si>
  <si>
    <t>500</t>
  </si>
  <si>
    <t>1.16</t>
  </si>
  <si>
    <t>1.49</t>
  </si>
  <si>
    <t>1.82</t>
  </si>
  <si>
    <t>2.15</t>
  </si>
  <si>
    <t>750</t>
  </si>
  <si>
    <t>0.99</t>
  </si>
  <si>
    <t>1.21</t>
  </si>
  <si>
    <t>1.65</t>
  </si>
  <si>
    <t>1000</t>
  </si>
  <si>
    <t>0.84</t>
  </si>
  <si>
    <t>1.06</t>
  </si>
  <si>
    <t>1.28</t>
  </si>
  <si>
    <t>1.50</t>
  </si>
  <si>
    <t>2000</t>
  </si>
  <si>
    <t>0.75</t>
  </si>
  <si>
    <t>0.97</t>
  </si>
  <si>
    <t>1.19</t>
  </si>
  <si>
    <t>1.41</t>
  </si>
  <si>
    <t>3000</t>
  </si>
  <si>
    <t>0.72</t>
  </si>
  <si>
    <t>0.94</t>
  </si>
  <si>
    <t>1.38</t>
  </si>
  <si>
    <t>מסחריים רציפים</t>
  </si>
  <si>
    <t>תוספות מיוחדות</t>
  </si>
  <si>
    <t>תבנית ב' על נייר רציף</t>
  </si>
  <si>
    <t>תבנית ג' על נייר רציף</t>
  </si>
  <si>
    <t>תבנית ד' על נייר בדיד *</t>
  </si>
  <si>
    <t>צבע נוסף</t>
  </si>
  <si>
    <t>הדפסה נוספת בגב השיק</t>
  </si>
  <si>
    <t>חירור לתיוק</t>
  </si>
  <si>
    <t>פרפורציה</t>
  </si>
  <si>
    <t>הכנה גרפית</t>
  </si>
  <si>
    <t>מקור + 1</t>
  </si>
  <si>
    <t>מקור + 2</t>
  </si>
  <si>
    <t>1.42</t>
  </si>
  <si>
    <t>1.74</t>
  </si>
  <si>
    <t>1.14</t>
  </si>
  <si>
    <t>1.35</t>
  </si>
  <si>
    <t>1.44</t>
  </si>
  <si>
    <t>148.00</t>
  </si>
  <si>
    <t>98.00</t>
  </si>
  <si>
    <t>37.00</t>
  </si>
  <si>
    <t>80.00</t>
  </si>
  <si>
    <t>124.00</t>
  </si>
  <si>
    <t>* מהשיק ה-1001 תחול הטבה בשיעור 50%.</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</si>
  <si>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המחירון מעודכן לתאריך : 23/02/2026 </t>
  </si>
  <si>
    <t>חלק 2 - מידע, הודעות והתראות - לאומי</t>
  </si>
  <si>
    <t>2(א) - שרותים נפוצים</t>
  </si>
  <si>
    <t>הודעות.
 שירות זה כולל - 
(1) הודעה על פיגור בתשלומים 
(2) התראות 
(3) הודעות או התראות לפי חוק שיקים ללא כיסוי, התשמ"א-1981</t>
  </si>
  <si>
    <t>5 ש"ח בפיקוח</t>
  </si>
  <si>
    <t>בנוסף ייגבו הוצאות לפי חלק 11 לתעריפון.</t>
  </si>
  <si>
    <t>מכתב התראה של עורך דין</t>
  </si>
  <si>
    <t>147 ש"ח למכתב</t>
  </si>
  <si>
    <t>הפקה או הדפסה של מסמכים המצויים במאגר הממוחשב לבקשת לקוח</t>
  </si>
  <si>
    <t>1.  לא כולל צפייה בשיקים באינטרנט. 2.הפקה/הדפסה של מסמכים המצויים בחברות כרטיסי האשראי המתפעלות 
(למעט דיינרס)-11 ש"ח. 
 3. הפקה/הדפסה של מסמכים המצויים במאגר דיינרס: -מסמכים זמינים-8 ש"ח. 
 -מסמכים לא זמינים-25 ש"ח. 
 4. אין לגבות עמלה בעד מסירת העתק אחד של הודעה לבקשת לקוח במהלך שישה חודשים מיום סגירת החשבון;לעניין זה "הודעה"-הודעה שנשלחה בתקשורת ללקוח מכוח דין במהלך ששת החודשים שקדמו לסגירת החשבון". 
 5. לעניין הטבות לפעילות בערוצים ישירים ראה נספח ה'.</t>
  </si>
  <si>
    <t>- זמינים בסניף</t>
  </si>
  <si>
    <t>בהספקה</t>
  </si>
  <si>
    <t>- אינם זמינים בסניף</t>
  </si>
  <si>
    <t>דוחות לבקשת לקוח</t>
  </si>
  <si>
    <t>1.  למעט באמצעות האינטרנט.
 2. פטור מעמלה: - אישור יתרה לפני פירעון מוקדם של הלוואה. 
 - דוחות סטנדרטיים, למעט דוחות בקשר עם הלוואות לדיור. 
 3. תדפיס מידע לצורך פירעון ומכתב כוונות בהלוואה לדיור יחויבו החל מהפעם השלישית בשנה הקלנדרית, בהתאם לאמור בהוראה 451. 
 4. אישור בעלות בחשבון-פטור.</t>
  </si>
  <si>
    <t>(א) דוחות סטנדרטיים, כגון: אישור יתרות, פירוט תשלומים של הלו',פירוט רכיבי תשלום של הלו' לוח סילוקין נוסף, פירוט תיק ני"ע, שיחזור תנועות בני"ע, אישור בעלות (החל מהאישור השני במהלך שנה).</t>
  </si>
  <si>
    <t>15 ש"ח בפיקוח</t>
  </si>
  <si>
    <t>(ב) דוחות הכרוכים באיסוף מידע, למשל: מסירת מידע היסטורי בדבר ריבית, שערי חליפין, שערי ניירות ערך, וכן מכתבים לא סטנדרטיים .</t>
  </si>
  <si>
    <t>איתור מסמכים לבקשת לקוח</t>
  </si>
  <si>
    <t>1.  איתור מסמכים בחברות כרטיסי האשראי המתפעלות (למעט דיינרס)-15 ש"ח. 
 2. איתור מסמכים ממאגר דיינרס -15 ש"ח בתוספת הוצאות. 
 3. לעניין הטבות לפעילות בערוצים ישירים ראה נספח ה'.</t>
  </si>
  <si>
    <t>(6)</t>
  </si>
  <si>
    <t>איתור חשבונות</t>
  </si>
  <si>
    <t>2(ב) - שירותים מיוחדים או עסקיים</t>
  </si>
  <si>
    <t>קבלת מידע בתקשורת לבקשת לקוח</t>
  </si>
  <si>
    <t>שירות זה כולל מתן מידע באמצעים כמו: פקס', טלפון סלולארי, דואר אלקטרוני, מכשיר לקריאת כרטיס חיוב.
 סעיף 2(ב)(1)(2) לאומי בזמן - חבילה משולבת: - השירות ניתן לגבי כל החשבונות והפיקדונות הקשורים למספרי הלקוח שנבחרו. 
 - ללא הגבלה במספר המסרונים.
 - השירות ללקוחות עסקיים 
(למעט עוסקים מורשים) אינו כולל התכתבות עם בנקאי ב-SMS והזמנת שיחה ב-WHATSAPP. 
 אין לגבות עמלה בעד מסירת העתק אחד של הודעה לבקשת לקוח במהלך שישה חודשים מיום סגירת החשבון; לעניין זה, "הודעה" - הודעה שנשלחה בתקשורת ללקוח מכוח דין במהלך ששת החודשים שקדמו לסגירת החשבון</t>
  </si>
  <si>
    <t>(2) לאומי בזמן-חבילה משולבת</t>
  </si>
  <si>
    <t>(3) לאומי בזמן - חבילת בסיס</t>
  </si>
  <si>
    <t>מידע במדיה מגנטית או אלקטרונית</t>
  </si>
  <si>
    <t>- הפקת דיסק תנועות חודשיות, . שוברי תשלום, תנועות עבור . תשלומים חודשיים, דפי חשבון . אלקטרוניים.</t>
  </si>
  <si>
    <t>140 ש"ח לחודש</t>
  </si>
  <si>
    <t>סוף חודש</t>
  </si>
  <si>
    <t>- העברת קובץ מידע ללקוח/מלקוח . קבלת מידע ב-EDI</t>
  </si>
  <si>
    <t>70 ש"ח לחודש</t>
  </si>
  <si>
    <t>קבלת מידע ב-15:E.D.I ש"ח לחודש</t>
  </si>
  <si>
    <t>הפקה ומשלוח דף תנועות בתדירות מיוחדת לבקשת לקוח</t>
  </si>
  <si>
    <t>- דף תנועות - פירוט יומי</t>
  </si>
  <si>
    <t>- דף תנועות בתדירות אחרת</t>
  </si>
  <si>
    <t>6 ש"ח לדף</t>
  </si>
  <si>
    <t>דף תנועות בתדירות אחרת במט"ח: מועד הגביה - סוף רבעון.</t>
  </si>
  <si>
    <t>גישה ישירה למחשב הבנק</t>
  </si>
  <si>
    <t>- ללקוח עסק קטן</t>
  </si>
  <si>
    <t>350 ש"ח לחודש</t>
  </si>
  <si>
    <t>- ללקוח יחיד</t>
  </si>
  <si>
    <t>50 ש"ח לחודש</t>
  </si>
  <si>
    <t>עמלה הנגבית במטבע השונה מהמטבע שבו היא נקובה בתעריפון, מחושבת לפי השער היציג של המטבע הרלוונטי.</t>
  </si>
  <si>
    <t>חלק 3 - אשראי - לאומי</t>
  </si>
  <si>
    <t>3(א) - שירותים נפוצים</t>
  </si>
  <si>
    <t>הקצאת אשראי</t>
  </si>
  <si>
    <t>עמלה זו תגבה מיחיד במקרה של אי ניצול מסגרת האשראי ברבעון.
 במקרה של ניצול חלקי של המסגרת, לקוח יחיד יחויב בריבית הרבעונית או בעמלה לפי הגבוה מביניהן.
 1.  3(א)(1) הקצאת אשראי-עסק קטן מועד גבית העמלה בגין התחייבויות להעמדת אשראי שאינו מסגרת עו"ש, יחול בסוף כל חודש.
2. בנוסף ייגבו, לפי העניין, הוצאות לפי חלק 11 לתעריפון.</t>
  </si>
  <si>
    <t>- יחיד</t>
  </si>
  <si>
    <t>12 ש"ח לרבעון</t>
  </si>
  <si>
    <t>- עסק קטן</t>
  </si>
  <si>
    <t>0.450% לרבעון</t>
  </si>
  <si>
    <t>מראש</t>
  </si>
  <si>
    <t>טיפול באשראי ובביטחונות (למעט הלוואה לדיור)</t>
  </si>
  <si>
    <t>1.  אין לגבות את העמלה במקרה של חידוש האשראי, שלא כרוך בשינוי או הוספת ביטחונות. 
 במקרה של הגדלת האשראי - ניתן לגבות את העמלה על ההפרש בלבד. 
 2. אין לגבות עמלה על העמדת מסגרת אשראי ללקוחות יחידים. 
2א.האמור בסעיף 2 לעיל חל רק על מסגרת אשראי בחשבון עובר ושב 3. הלוואה במט"ח - העמלה תיגבה במטבע ההלוואה. 
 4. בנוסף יגבו הוצאות לגופים חיצוניים לפי חלק 11 לתעריפון. 
 5. לעניין הטבות לפעילות בערוצים ישירים ראה נספח ה'.</t>
  </si>
  <si>
    <t>- הלוואות מעל 100,000 ש"ח</t>
  </si>
  <si>
    <t>1.500%
מינימום 1000 ש"ח
מכסימום 10000 ש"ח</t>
  </si>
  <si>
    <t>6. על פעולות ניכיון שיקים תיגבה עמלת מינימום בלבד,עם הטבה של 87.5% מסכום מינימום 7. מסגרת אשראי במט"ח-העמלה תיגבה במטבע המסגרת. 
 8. הלוואות לדיור שהינן מענק מוחלט בלבד, סכום המינימום יעמוד על 150 ש"ח בלבד. 
 9. לעניין הטבות לקבוצות אוכלוסייה ראה נספח א'.</t>
  </si>
  <si>
    <t>- ניכיון שיקים- מעל 50,000 ש"ח</t>
  </si>
  <si>
    <t>- מסגרת אשראי לעסק קטן</t>
  </si>
  <si>
    <t>1.250%
מינימום 500 ש"ח
מכסימום 10000 ש"ח</t>
  </si>
  <si>
    <t>- הלוואות בערבות המדינה</t>
  </si>
  <si>
    <t>150 ש"ח</t>
  </si>
  <si>
    <t>(2א) טיפול בבקשה להלוואה לדיור</t>
  </si>
  <si>
    <t>360 ש"ח</t>
  </si>
  <si>
    <t>העמלה תיגבה לאחר ביצוע עיקר ההליכים   לקבלת ההלוואה</t>
  </si>
  <si>
    <t>(1) השירות כולל טיפול בביטחונות, אם רלוונטי; 
(2) אין לגבות את העמלה במקרה של חידוש האשראי, שאינו כרוך בשינוי או הוספת ביטחונות; 
(3) בהלוואות לדיור חל סעיף 9ז לחוק הבנקאות (שירות ללקוח), התשמ"א- 1981.</t>
  </si>
  <si>
    <t>ערבות בנקאית</t>
  </si>
  <si>
    <t>1.  העמלה בעד שירות "ערבות בנקאית המובטחת בפיקדון כספי ספציפי", כאמור בסעיף 3 בטור "מחיר", תהיה נמוכה מעמלת המינימום בעד שירות "ערבות בנקאית מכל סוג", כאמור בסעיף 1 בטור "מחיר". 
 2. העמלה בעד שירות "ערבות בנקאית המובטחת בפיקדון כספי ספציפי לצורך הסכם שכירות לדירת מגורים (בסכום ערבות עד 50,000 ש"ח)", כאמור בסעיף 4 בטור "מחיר" תהיה נמוכה מהעמלה בעד "ערבות בנקאית המובטחת בפיקדון כספי ספציפי", כאמור בסעיף 3 בטור "מחיר".
 3. בנוסף, ייגבו לפי העניין, הוצאות לפי חלק 11 לתעריפון.</t>
  </si>
  <si>
    <t>1. ערבות בנקאית מכל סוג (שאינה ערבות מהסוגים המפורטים בסעיפים 2 עד 4 להלן)</t>
  </si>
  <si>
    <t>5% לשנה,
מינימום 396 ש"ח לשנה או חלקה</t>
  </si>
  <si>
    <t>כפי שיוסכם עם הלקוח במועד הנפקת הערבות וחידושה</t>
  </si>
  <si>
    <t>2. ערבות בנקאית למשתכנים לפי חוק מכר (דירות) (הבטחת השקעות של רוכשי דירות) התשל"ה- 1974</t>
  </si>
  <si>
    <t>4% לשנה</t>
  </si>
  <si>
    <t>3. ערבות בנקאית המובטחת בפיקדון כספי ספציפי</t>
  </si>
  <si>
    <t>395 ש"ח לשנה או חלקה</t>
  </si>
  <si>
    <t>4. ערבות בנקאית המובטחת בפיקדון כספי ספציפי לצורך הסכם שכירות לדירת מגורים (בסכום ערבות עד 50,000 ש"ח)</t>
  </si>
  <si>
    <t>260 ש"ח לשנה או חלקה</t>
  </si>
  <si>
    <t>הסבת ערבות לפי חוק המכר</t>
  </si>
  <si>
    <t>183 ש"ח לערבות</t>
  </si>
  <si>
    <t>רישום שעבודים ע"י נציג התאגיד הבנקאי אצל רשם</t>
  </si>
  <si>
    <t>107 ש"ח</t>
  </si>
  <si>
    <t>לעניין הטבות לקבוצות אוכלוסייה ראה נספח א'.
 בנוסף, ייגבו, לפי העניין, הוצאות לפי חלק 11.</t>
  </si>
  <si>
    <t>שינוי שעבודים</t>
  </si>
  <si>
    <t>שינוי לרבות השלמה או החלפה של שיעבודים בבנק, כגון: שטרי משכון, אג"ח, שטרי משכנתא, כתבי קיזוז.
 לעניין הטבות לקבוצות אוכלוסייה ראה נספח א'. 
 בנוסף, ייגבו, לפי עניין,הוצאות לפי חלק 11 לתעריפון.</t>
  </si>
  <si>
    <t>- בבנק</t>
  </si>
  <si>
    <t>127 ש"ח</t>
  </si>
  <si>
    <t>- אצל רשם</t>
  </si>
  <si>
    <t>הסכמה ליצירת שיעבוד לבנק אחר 
(פ)</t>
  </si>
  <si>
    <t>כולל שינוי בהסכם בין בנקים 
(פרי - פסו) לעניין הטבות לקבוצות אוכלוסייה ראה נספח א'.</t>
  </si>
  <si>
    <t>- שינויים בהסכם ההלוואה או בתנאי הערבות לבקשת לקוח או ערב כולל: תקופת ההלוואה,זהות או הרכב לווים או ערבים, מסלול ההלוואה, ריבית, הקפאת תשלומים, איחוד או הפרדת זכאות, מועדי פירעון, תיקון ערבות</t>
  </si>
  <si>
    <t>253 ש"ח</t>
  </si>
  <si>
    <t>עפ"י חוק הבנקאות (שרות ללקוח) התשמ"א - 1981, פרק ב'1 סעיף 9ז.
 בנוסף, ייגבו, לפי העניין, הוצאות לפי חלק 11 לתעריפון.</t>
  </si>
  <si>
    <t>- שינויים במועד הפירעון החודשי של הלוואה לדיור לפי סעיף 9ג לחוק הבנקאות (שירות ללקוח), התשמ"א-1981</t>
  </si>
  <si>
    <t>התאגיד הבנקאי רשאי לגבות עמלה בסכום שאינו עולה על מחיר שירות של פעולה אחת של פקיד לכל הלוואה בעד כל אחד מארבעת השינויים הראשונים של מועד הפירעון החודשי של הלוואה לדיור בכל שנה.</t>
  </si>
  <si>
    <t>- עבור מסגרת אחת</t>
  </si>
  <si>
    <t>125 ש"ח</t>
  </si>
  <si>
    <t>בתשלום הסמוך</t>
  </si>
  <si>
    <t>- עבור כל מסגרת נוספת</t>
  </si>
  <si>
    <t>50 ש"ח
מכסימום 225 ש"ח</t>
  </si>
  <si>
    <t>(11)</t>
  </si>
  <si>
    <t>גרירת הלוואה לדיור-הלוואה</t>
  </si>
  <si>
    <t>בסיום ההליכים</t>
  </si>
  <si>
    <t>גרירת הלוואה לדיור-מענק</t>
  </si>
  <si>
    <t>275 ש"ח</t>
  </si>
  <si>
    <t>גרירת הלוואה לדיור-ערבות או פיקדון בינים</t>
  </si>
  <si>
    <t>185 ש"ח</t>
  </si>
  <si>
    <t>הנפקה או חידוש של תעודת זכאות</t>
  </si>
  <si>
    <t>60 ש"ח</t>
  </si>
  <si>
    <t>כמפורט בהערה</t>
  </si>
  <si>
    <t>מועד גביית העמלה יהיה לאחר הצגת האסמכתאות התומכות בבקשה</t>
  </si>
  <si>
    <t>(13)</t>
  </si>
  <si>
    <t>פירעון מוקדם - עמלה תפעולית</t>
  </si>
  <si>
    <t>עמלה זו נגבית נוסף לשאר התשלומים הנגבים על פי צו הבנקאות (פירעון מוקדם של הלוואה לדיור), התשס"ב- 2002, על פי הוראת ניהול בנקאי תקין מס' 454 ועל פי סעיף 88 לחוק המקרקעין התשכ"ט 1969.  התאגיד הבנקאי רשאי לגבות את העמלה פעם אחת, לכל היותר, בעד פירעון מוקדם של הלוואה, על כל המסלולים הנפרעים באותו מועד.
 בנוסף, ייגבו לפי העניין, הוצאות לפי חלק 11 לתעריפון.
 לעניין הטבות לפעילות בערוצים ישירים ראה נספח ה'.</t>
  </si>
  <si>
    <t>3(ב) - שירותים מיוחדים או עסקיים</t>
  </si>
  <si>
    <t>ליווי פיננסי</t>
  </si>
  <si>
    <t>1.250%</t>
  </si>
  <si>
    <t>התעריף הינו משווי הפרויקט למכירה, ללא מע"מ.
 העמלה חלה גם על קבוצת רכישה ועל בעלי קרקע בעסקאות קומבינציה.
 בנוסף, ייגבו, לפי העניין, הוצאות לפי חלק 11 לתעריפון.</t>
  </si>
  <si>
    <t>עמלה הנגבית במטבע שונה מהמטבע שבו היא נקובה בתעריפון, מחושבת לפי השער היציג של המטבע הרלוונטי.</t>
  </si>
  <si>
    <t>חלק 4 - ניירות ערך - לאומי</t>
  </si>
  <si>
    <t>4(א) - שירותים נפוצים</t>
  </si>
  <si>
    <t>קניה,מכירה, פדיון של ני"ע הנסחרים בבורסה בת"א (למעט קרנות נאמנות (4*), אופציות מעו"ף (5*) וחוזים עתידיים במעו"ף 
(כולל קניה או מכירה שלא בוצעה)</t>
  </si>
  <si>
    <t>1.  על פיצול הוראה לכמה ביצועים חלקיים באותו יום תיגבה עמלת מינימום אחת ביום לכל הוראה. 
 2. במקרה של קניה או מכירה שלא בוצעה מסיבה התלויה בלקוח - תיגבה עמלת מינימום רק אם בוצעה פעולה על ידי פקיד. 
 סיבה התלויה בלקוח -לרבות בשל הגבלת שער/ביטול הוראה/ נסחרים בבורסה. 
 3. עבור פעולה המבוצעת ישירות באמצעות האינטרנט ייגבה שיעור של 0.40% לפעולה במניות ובאגרות חוב ושיעור של 0.095% לפעולה במילווה קצר מועד בכפוף למינימום ולמכסימום,כמפורט בנספח ה'. 
 4. (*) לרבות כל ני"ע אחר למעט המפורט בסעיפים 4(א)(1-3).</t>
  </si>
  <si>
    <t>- מניות ואגרות חוב (*)</t>
  </si>
  <si>
    <t>0.650%
מינימום 27 ש"ח
מכסימום 7000 ש"ח</t>
  </si>
  <si>
    <t>5. לעניין הטבות לפעילות בערוצים ישירים ראה נספח ה'. 
6. עמלת מינימום תיגבה לפי הסכום הנקוב כעמלת מינימום אך לא יותר מ-30% מהתשלום. 
 7. קניה/מכירה - לרבות במסגרת הצעת רכש/מכר. 
 8. קניה/מכירה - לרבות עסקה מחוץ לבורסה. 
 9. העמלה תיגבה גם על פדיון מסוג פדיון בעין וגם על החלפה או גריעה של נייר ערך במסגרת הסדר בקשר עם ניירות הערך של החברה. 
 10.  בגין קנית קרן מחקה באמצעות הוראת קבע, תיגבה עמלה בשיעור 0.225%, מינ' 5 ש"ח מכסימום 6,300 ש"ח. 
 11. קניה/מכירה - לרבות במסגרת</t>
  </si>
  <si>
    <t>- מילווה קצר מועד</t>
  </si>
  <si>
    <t>0.100%
מינימום 20 ש"ח
מכסימום 2000 ש"ח</t>
  </si>
  <si>
    <t>אירוע מסוג "מיזוג כהצעת רכש". 
 12. ק/מ שלא בוצעה (למעט מק"מ) 25 ש"ח. 
 13.  עמלה זו תיגבה גם בשל ביצוע שירותים בניירות ערך שאינם נסחרים בבורסה.
 14.  קניה/מכירה - לרבות במסגרת הצעת רכש חליפין.
 15.  בקניית ני"ע הנסחר בבורסת ת"א המבוצעת בפעולת "קניה מרוכזת לתיק" בלאומי טרייד, תיגבה עמלה אחוזית ללא מינימום.
לעניין הטבות לקבוצות אוכלוסייה ראה נספח א'.</t>
  </si>
  <si>
    <t>קניה, מכירה וכתיבה של אופציות מעו"ף</t>
  </si>
  <si>
    <t>5% מתמורת העסקה
מינימום 20 ש"ח ליחידת אופציה
מכסימום 400 ליחידת אופציה</t>
  </si>
  <si>
    <t>1.  הערות 1-2 שבסעיף 4(א)(1) יחולו גם בסעיף זה. 
 2. עבור פעולה המבוצעת ישירות באמצעות האינטרנט יגבה שיעור 3.8% בכפוף למינימום ומכסימום,כמפורט בנספח ה'. 
 3. פטור:קניה או מכירה שלא בוצעה. 
 4. העמלה תיגבה גם עבור קניה, מכירה וכתיבה של אופציות כגון אופציות על אג"ח ממשלתיות. 
 5. העמלה תחושב עפ"י % מהעסקה או סכום ליחידת אופציה,הגבוה ביניהם אך לא יותר מ-30% מתמורת העסקה ואך לא פחות מ- 5 ש"ח ליחידת אופציה.</t>
  </si>
  <si>
    <t>קניה, מכירה וכתיבה של חוזים עתידיים במעו"ף 
(כולל קניה או מכירה שלא בוצעה)</t>
  </si>
  <si>
    <t>הערה 1 שבסעיף 4(א)(1) תחול גם על סעיף זה.</t>
  </si>
  <si>
    <t>- מסוגים שונים, למעט חוזים . עתידיים על ריבית / אג"ח שחר</t>
  </si>
  <si>
    <t>0.250% משווי החוזה</t>
  </si>
  <si>
    <t>- חוזים עתידיים על ריבית / . אג"ח שחר</t>
  </si>
  <si>
    <t>50 ש"ח לחוזה</t>
  </si>
  <si>
    <t>קניה, מכירה ופדיון של ני"ע בחוץ לארץ 
(כולל קניה או מכירה שלא בוצעה)</t>
  </si>
  <si>
    <t>1.  במקרה של קניה או מכירה שלא בוצעה מסיבה התלויה בלקוח - תיגבה עמלת מינימום רק אם בוצעה פעולה על ידי פקיד. 
 סיבה התלויה בלקוח - לרבות בשל הגבלת שער/ביטול הוראה/ שינוי הוראה ועוד. 
 2. עמלה זו תיגבה גם בשל ביצוע השירות בניירות ערך שאינם נסחרים בבורסה. 
 3. לעניין הטבות לפעילות בערוצים ישירים ראה נספח ה'.</t>
  </si>
  <si>
    <t>- מניות, אגרות חוב . וקרנות נאמנות (*)</t>
  </si>
  <si>
    <t>0.900%
מינימום 25 דולר
מכסימום 7500 דולר</t>
  </si>
  <si>
    <t>4. קניה/מכירה - לרבות הצעת רכש/מכר. 
 5. העמלה תיגבה גם על פדיון מסוג פדיון בעין וגם על החלפה או גריעה של נייר ערך במסגרת הסדר בקשר עם ניירות הערך של החברה. 
 6. (*)לרבות תעודות בונדס של מדינת ישראל וכן נייר ערך אחר למעט המפורסם בסעיף (4). 
7. פטור מעמלה: קניה או מכירה של ני"ע מסוג CP-COMMERCIAL PAPER. 
 8. בנוסף יגבו הוצאות צד ג', לרבות הוצאות ברוקר והוצאות קסטודיאן,כפי חלק 11 לתעריפון. 
 9. קניה/מכירה שלא בוצעה -25 ש"ח. 
 10. עמלת מינימום תיגבה לפי הסכום הנקוב כעמלת מינימום אך לא יותר מ-30% משווי התמורה.
11.  קניה/מכירה-לרבות במסגרת אירוע מסוג "מיזוג כהצעת רכש".</t>
  </si>
  <si>
    <t>- אופציות</t>
  </si>
  <si>
    <t>12.  בקניית ני"ע הנסחר בבורסה בחו"ל המבוצעת בפעולת "קניה מרוכזת לתיק" בלאומי טרייד, תיגבה עמלה אחוזית ללא מינימום. 
 13.  לעניין הטבות לקבוצות אוכלוסייה ראה נספח א'.</t>
  </si>
  <si>
    <t>דמי ניהול פקדון ניירות ערך 
(לרבות יחידות השתתפות בקרנות נאמנות)</t>
  </si>
  <si>
    <t>1.  לא ניתן לגבות דמי ניהול פקדון מניירות ערך שאינם נסחרים בבורסה לאחר שנמחקו מהרישום למסחר, למעט במקרה שהלקוח הוא בעל עניין בחברה שניירות הערך שלה נמחקו מהמסחר בעקבות הצעת רכש מלאה, כמשמעותה בסעיף 336 לחוק החברות, התשנ"ט - 1999. 
 2. לא ניתן לגבות דמי ניהול פקדון ניירות ערך עבור מילווה קצר מועד או עבור קרן כספית כהגדרתה בתקנות השקעות משותפות בנאמנות (נכסים שמותר לקנות ולהחזיק בקרן ושיעוריהם המרביים), התשנ"ה - 1994. 
 3. העמלה נגבית במהלך החודש העוקב לרבעון לפי שווי ני"ע ביום האחרון של הרבעון ובהתאם למספר ימי האחזקה.</t>
  </si>
  <si>
    <t>- הנסחרים בארץ</t>
  </si>
  <si>
    <t>0.150% לרבעון
מכסימום 3700 ש"ח לני"ע
11500 לפקדון</t>
  </si>
  <si>
    <t>כמפורט בהערה 3</t>
  </si>
  <si>
    <t>של ני"ע ברבעון.
 במקרה של מכירה/פדיון/מימוש/ המרה/העברה/הקטנת יתרה של ני"ע במהלך רבעון - העמלה נגבית ביום ביצוע הפעולה הנ"ל עפ"י שווי ני"ע הרלבנטיים באותו יום ובהתאם למספר ימי האחזקה של ני"ע ברבעון.</t>
  </si>
  <si>
    <t>- הנסחרים בחוץ לארץ</t>
  </si>
  <si>
    <t>0.200% לרבעון
מכסימום 7400 ש"ח לני"ע
23000 לפקדון</t>
  </si>
  <si>
    <t>4. בהקטנת יתרה במהלך רבעון - תיגבה עמלת מקסימום לעסקה ללא צבירה.
 5. בחיוב רבעוני - תיגבה עמלת מקסימום לני"ע או לפיקדון הנמוכה מביניהן.
 6. העמלה לא תעלה על 30% מתמורת העסקה.
 7. בשוק המעו"ף ייגבו דמי ניהול גם על יתרות דביטוריות.
 8. במהלך השנה הראשונה לאחר פתיחת פיקדון כאמור על ידי לקוח באפליקציה הסלולרית, ישלם הלקוח עמלה בשיעור שלא יעלה על 50% מהתעריף הנקוב בשדה "מחיר".
לעניין הטבות לקבוצות אוכלוסייה ראה נספח א'.</t>
  </si>
  <si>
    <t>-שאינם נסחרים בבורסה</t>
  </si>
  <si>
    <t>העברת ניירות ערך</t>
  </si>
  <si>
    <t>1.  "חשבון אותו לקוח", לרבות חשבון משותף של הלקוח עם בן או בת זוגו.
 2. העברת ני"ע לחשבון אותו לקוח בעת סגירת חשבון, לא תעלה על 10 ש"ח להעברת התיק והוצאות צד ג' (3*).
 3. "גוף פיננסי"-כהגדרתו בחוק בנק ישראל, התש"ע-2010.
 4. בהעברת ני"ע הנסחרים בארץ תגבינה בנוסף לעמלה, גם הוצאות לצד ג' לפי חלק 11 לתעריפון, לרבות הוצאות בורסה ואחרות.
 5. בהעברת ני"ע הנסחרים בחו"ל תגבינה בנוסף לעמלה, גם הוצאות צד ג' לפי חלק 11 לתעריפון,</t>
  </si>
  <si>
    <t>- לחשבון אותו לקוח בגוף פיננסי . אחר (בפיקוח)</t>
  </si>
  <si>
    <t>5 ש"ח להעברה</t>
  </si>
  <si>
    <t>לרבות הוצאות בורסה, הוצאות קסטודיאן ועוד.
 6. פטור: העברה של ני"ע לפיקדון של אותו לקוח בבנק.</t>
  </si>
  <si>
    <t>- לחשבון לקוח אחר</t>
  </si>
  <si>
    <t>0.250% משווי ני"ע
מינימום 27 ש"ח לני"ע
מכסימום 850 ש"ח לתיק</t>
  </si>
  <si>
    <t>המרת איגרות חוב ושטרי הון למניות, מימוש אופציות (לרבות אופציות מעו"ף) והמרת ניירות ערך דואליים.</t>
  </si>
  <si>
    <t>1.  בהמרת אג"ח ושטרי הון למניות ובמימוש אופציות, העמלה מחושבת משווי ני"ע המתקבלים.
 2. בהמרת נייר הנסחר בארץ לנייר הנסחר בחו"ל ולהיפך, ייגבו הוצאות קורספונדנט (במידה ותהיינה) לפי חלק 11 לתעריפון.</t>
  </si>
  <si>
    <t>- המרת אג"ח ושטרי הון למניות . ומימוש אופציות</t>
  </si>
  <si>
    <t>0.400%
מינימום 24 ש"ח לנייר המומר
מכסימום 30% מתמורת העסקה</t>
  </si>
  <si>
    <t>- המרת נייר הנסחר בארץ לנייר . הנסחר בחו"ל ולהיפך</t>
  </si>
  <si>
    <t>45 דולר לעסקה</t>
  </si>
  <si>
    <t>4(ב) - שירותים מיוחדים או עסקיים</t>
  </si>
  <si>
    <t>טיפול בהזמנה של ניירות ערך בהנפקה</t>
  </si>
  <si>
    <t>- איגרות חוב ממשלתיות</t>
  </si>
  <si>
    <t>0.100% מסכום ההקצאה
מינימום 27 ש"ח להקצאה
מכסימום 30% מהתשלום</t>
  </si>
  <si>
    <t>- שאר ניירות הערך</t>
  </si>
  <si>
    <t>0.050% מסכום הזמנה
מינימום 27 ש"ח מסכום הזמנה</t>
  </si>
  <si>
    <t>עמלת הפצה מרוכש יחידת השתתפות בקרן נאמנות</t>
  </si>
  <si>
    <t>במקרים המותרים לפי תקנות השקעות משותפות בנאמנות (עמלות הפצה), התשס"ו - 2006.</t>
  </si>
  <si>
    <t>- קרן מסוג 1</t>
  </si>
  <si>
    <t>0.200%</t>
  </si>
  <si>
    <t>- קרן מסוג 3</t>
  </si>
  <si>
    <t>0.350%</t>
  </si>
  <si>
    <t>- קרן מסוג 4</t>
  </si>
  <si>
    <t>0.100%</t>
  </si>
  <si>
    <t>השאלת ני"ע לצורך מכירה בחסר</t>
  </si>
  <si>
    <t>1.  העמלה מחושבת על התמורה המושאלת ביום חתימת ההסכם.
 2. מועד הגביה בתחילת ההשאלה/ סיום ההשאלה/בסוף כל חודש/בסוף כל רבעון.</t>
  </si>
  <si>
    <t>- מניות</t>
  </si>
  <si>
    <t>0.500% לחודש או חלק ממנו</t>
  </si>
  <si>
    <t>- אג"ח ומק"מ</t>
  </si>
  <si>
    <t>0.250% לחודש או חלק ממנו</t>
  </si>
  <si>
    <t>עמלת קסטודיאן</t>
  </si>
  <si>
    <t>0.030%
מינימום 27 ש"ח
מכסימום 15000 ש"ח</t>
  </si>
  <si>
    <t>{4} אך לרבות קרן מחקה, כהגדרתה בחוק השקעות משותפות בנאמנות,התשנ"ד-1994,וכן של קרן להשקעות משותפות בנאמנות, שיחידותיה רשומות בבורסה לניירות ערך בתל אביב.</t>
  </si>
  <si>
    <t>{5} אך לרבות אופציה במחיר מימוש 1 ש"ח,הנסחרת בשוק המעו"ף.</t>
  </si>
  <si>
    <t>{} עמלה הנגבית במטבע שונה מהמטבע שבו נקובה בתעריפון, מחושבת לפי השער היציג של המטבע הרלוונטי.</t>
  </si>
  <si>
    <t>חלק 5 - מטבע חוץ - לאומי</t>
  </si>
  <si>
    <t>5(א) - שירותים נפוצים בחשבון מט"ח</t>
  </si>
  <si>
    <t>עמלת חליפין</t>
  </si>
  <si>
    <t>- מט"י - מט"ח</t>
  </si>
  <si>
    <t>1. לעניין הטבות לפעילות בערוצים ישירים ראה נספח ה'.
 2. פטור: המרה מפמ"ח פיצויים.
 3. פטור: בפעולת המרת פנסיה מחבר העמים ורנטות מיד עם קבלתן.
 לעניין הטבות לקבוצות אוכלוסייה ראה נספח א'.</t>
  </si>
  <si>
    <t>- מט"ח - מט"ח</t>
  </si>
  <si>
    <t>הפקדת מזומן לחשבון מטבע חוץ או משיכת מזומן מחשבון מטבע חוץ</t>
  </si>
  <si>
    <t>1. בהפקדה/משיכה כנגד חשבון במטבע אחר, תיגבה גם עמלת חליפין. 
 2.בהפקדה לחשבון באותו מטבע: - ייגבה הפרש בין שער קניה מזומן לשער קניה העברות והמחאות. 
 3.בקנית מזומן מול מכירת שיק או העברה לחו"ל באותו מטבע,ייגבה הפרש בין שער קניה מזומן לשער מכירה העברות והמחאות. 
 4.במשיכה מחשבון באותו מטבע: ייגבה הפרש בין שער מכירה מזומן לשער מכירה העברות והמחאות. 
 פטור: במשיכה מפמ"ח פיצויים באותו מטבע. 
 5.במכירה מזומן מול קנית שיק או העברה מחו"ל באותו מטבע, ייגבה הפרש בין שער מכירה</t>
  </si>
  <si>
    <t>(פירוט הפרשי השער ראה הערות)</t>
  </si>
  <si>
    <t>מזומן לשער קניה העברות והמחאות. 
 6.לעניין הטבות לקבוצות אוכלוסייה ראה נספח א'. 
 7.לעניין הטבות לפעילות בערוצים ישירים ראה נספח ה'.</t>
  </si>
  <si>
    <t>החלפת מזומן שירות זה כולל: החלפת שטרות בלא שערים, ישנים או פגומים</t>
  </si>
  <si>
    <t>1% מהשווי
מינימום 30 דולר
מכסימום 100 דולר</t>
  </si>
  <si>
    <t>בנוסף, ייגבו הוצאות קורספונדנט ודואר לפי המפורט בחלק 11 לתעריפון.
 יובהר כי סעיף זה מתייחס למשלוח בנקנוטים לגבייה ולא לפריטת בנקנוטים.</t>
  </si>
  <si>
    <t>גבית שיקים במטבע חוץ</t>
  </si>
  <si>
    <t>0.300% מהשווי
מינימום 18.50 דולר
מכסימום 90 דולר</t>
  </si>
  <si>
    <t>בנוסף ייגבו עמלות קורספונדנט ודואר לפי המפורט בחלק 11 לתעריפון.</t>
  </si>
  <si>
    <t>הפקדת שיק/פדיון שיק או המחאת נוסעים</t>
  </si>
  <si>
    <t>1.  בהפקדת / קניית שיק או המחאת נוסעים, ראה טבלת ימי ערך. 
 2. בקניית שיקים בהם מספר ימי הערך הוא 0 בטבלת ימי הערך, ייגבו $3.2 לשיק. 
 3. בגין סעיף זה, ייגבו: - עמלת חליפין כאשר התמורה במט"י. 
 - הוצאות קורספונדנט, בכפוף לקבלת חיוב מן הקורספונדנט לפי המפורט בחלק 11 לתעריפון.</t>
  </si>
  <si>
    <t>הפקדת/קניית שיק/המחאות נוסעים כנגד מט"ח עם ימי ערך</t>
  </si>
  <si>
    <t>3.20 דולר לשיק</t>
  </si>
  <si>
    <t>הפקדת/קניית שיק או המחאות נוסעים כנגד מט"ח או מט"י ללא ימי ערך, קנייה לבנקנוטים והעברות לחו"ל</t>
  </si>
  <si>
    <t>0.500% מהשווי בתוספת 3.20 דולר לשיק</t>
  </si>
  <si>
    <t>0.250% מהשווי
מינימום 10 דולר
מכסימום 85 דולר</t>
  </si>
  <si>
    <t>מכירת שיק בנקאי: 1.  כאשר התמורה במט"י,תיגבה בנוסף לעמלה, עמלת חליפין. 
 2. העמלה תיגבה לפעולות של העברות יוצאות ויבוא שירותים.עבור תשלום בשיק בעסקת יבוא ישיר תיגבה עמלה לפי חלק 7,יבוא ישיר,סעיף(1) לתעריפון. 
 3. בגין שירות זה ייגבו הוצאות קורספונדנט (במידה ותהיינה) לפי חלק 11 לתעריפון.</t>
  </si>
  <si>
    <t>טיפול בשיק משוך על חשבון מטבע חוץ ומוצג לגביה</t>
  </si>
  <si>
    <t>- על ידי בנק בחוץ לארץ/בנק אחר בארץ</t>
  </si>
  <si>
    <t>0.160% מהשווי
מינימום 10 דולר
מכסימום 200 דולר</t>
  </si>
  <si>
    <t>- על ידי סניף הבנק בארץ</t>
  </si>
  <si>
    <t>3 דולר להעברה</t>
  </si>
  <si>
    <t>העברת מטבע חוץ לחוץ לארץ ומחוץ לארץ</t>
  </si>
  <si>
    <t>1.  בהעברות לחובת / זכות חשבון מט"י, תיגבה בנוסף עמלת חליפין. 
 2. בפקודת תשלום באמצעות בנק מקומי, ייגבו בנוסף הוצאותיו של הבנק המקומי. 
 3. לפעולות בגין ייבוא / ייצוא טובין, יגבו עמלות לפי חלק 7 לתעריפון. 
 4. לפעולות של יבוא שירותים תיגבה עמלה כפי עמלה 1.9. 5 . 
פטור: - העברת רנטות או פנסיות לנפגעי הנאצים והעברת פנסיות מחבר העמים. 
 - פקודת תשלום שמקורה בגביית שיק או בנקנוטים. 
 - פקודת תשלום עם הערה: PAY IN FULL או OUR.</t>
  </si>
  <si>
    <t>- חד-פעמית</t>
  </si>
  <si>
    <t>5. העברה מחו"ל/לחו"ל עד $600 - $10. 
 6. הוצאות קורספונדנט לפי המפורט בחלק 11 לתעריפון. 
 7. לעניין הטבות לפעילות בערוצים ישירים ראה נספח ה'. 
8. העברת מטבע חוץ לחוץ לארץ ומחוץ לארץ-כולל שקלים חדשים</t>
  </si>
  <si>
    <t>- קבועה</t>
  </si>
  <si>
    <t>העברת מטבע חוץ בארץ ומבנק אחר בארץ</t>
  </si>
  <si>
    <t>1.  "חשבון אותו לקוח" - לרבות חשבון שהלקוח מנהל יחד עם בן או בת זוגו. 
 2. העברת מטבע חוץ לחשבון אותו לקוח בעת סגירת חשבון לא תעלה על 10 ש"ח (3*). 
 3. בהעברה לחובת/זכות חשבון מט"י, תיגבה גם עמלת חליפין. 
4. העברה בתוך הבנק: $5.70 .
 5. העברה בהוראת קבע: $2.50  לפעולה. 
 6. הוראת קבע לפיקדון מט"ח בתשלומים- פטור. 
 7. העברה לחשבון או מחשבון אותו לקוח : העברה בתוך הבנק- פטור. 
 8. העברה בארץ ומבנק אחר בארץ עד $600  : $10 . 
 9. הוצאות קורספונדנט לפי המפורט בחלק 11 לתעריפון.</t>
  </si>
  <si>
    <t>- לחשבון או מחשבון אותו לקוח 
(בפיקוח)</t>
  </si>
  <si>
    <t>10. לעניין הטבות לפעילות בערוצים ישירים ראה נספח ה'.</t>
  </si>
  <si>
    <t>העברת מטבע חוץ מבנק אחר בארץ- העברה אחרת מ-$600</t>
  </si>
  <si>
    <t>כיסוי אוטומטי של יתרת חובה בחשבון מטבע חוץ</t>
  </si>
  <si>
    <t>1.500%</t>
  </si>
  <si>
    <t>יום עסק'הבא</t>
  </si>
  <si>
    <t>1.  הכיסוי האוטומטי של יתרת חובה בחשבון מטבע חוץ יבוצע מחשבון במטבע ישראלי.
 2. חישוב שיעור המחיר יתבצע מתוך הסכום במטבע ישראלי, אשר יומר כדי לכסות את יתרת החובה במטבע חוץ.</t>
  </si>
  <si>
    <t>{6} עמלות בעד שירותים שאינם כלולים בחלק זה,אך כלולים בחלק 1, ייגבו על פי האמור בחלק 1.לעניין חישוב העמלה המינימלית כאמור בחלק 1-הפקדת מזומן לחשבון מטבע חוץ,משיכת מזומן מחשבון מטבע חוץ,הפקדת שיק,פדיון שיק,העברת מטבע חוץ לחוץ לארץ ומחוץ לארץ, העברת מטבע חוץ בארץ ומבנק אחר בארץ,טיפול בשיק משוך על חשבון מטבע חוץ ומוצג לגביה ייחשבו כפעולה על ידי פקיד.</t>
  </si>
  <si>
    <t>{} עמלה הנגבית במטבע שונה מהמטבע שבו היא נקובה בתעריפון, מחושבת לפי השער היציג של המטבע הרלוונטי, כגון במקרה שבמועד החיוב בעמלה ללקוח אין חשבון מטבע חוץ ולפיכך העמלה נגבית בשקלים.</t>
  </si>
  <si>
    <t>פרק 5 - מטבע חוץ - נספח</t>
  </si>
  <si>
    <t>טבלת ימי ערך בפעולות במטבע חוץ</t>
  </si>
  <si>
    <t>מספר ימי עסקים במט"ח לפי חשבון</t>
  </si>
  <si>
    <t>מט"ח</t>
  </si>
  <si>
    <t>מט"י</t>
  </si>
  <si>
    <t>01</t>
  </si>
  <si>
    <t>הפקדה לפקדון או לעו"ש במט"ח- העברת מט"ח באותו חשבון או מחשבון אחר,או רכישת מט"ח</t>
  </si>
  <si>
    <t>0</t>
  </si>
  <si>
    <t>-</t>
  </si>
  <si>
    <t>02</t>
  </si>
  <si>
    <t>משיכה מחשבון מט"ח ו/או המרה למט"י</t>
  </si>
  <si>
    <t>03</t>
  </si>
  <si>
    <t>הפקדת בנקנוטים</t>
  </si>
  <si>
    <t>2</t>
  </si>
  <si>
    <t>04</t>
  </si>
  <si>
    <t>הפקדת שיק בנקאי/פרטי/שיקים לנוסעים משוך על חו"ל (לרבות שיק בנקאי שנמשך ע"י בנק אחר בארץ)-לפי סוג מטבע:</t>
  </si>
  <si>
    <t>שיק בדולר ארה"ב</t>
  </si>
  <si>
    <t>6</t>
  </si>
  <si>
    <t>שיק בלירות שטרלינג</t>
  </si>
  <si>
    <t>10</t>
  </si>
  <si>
    <t>שיק באירו</t>
  </si>
  <si>
    <t>14</t>
  </si>
  <si>
    <t>שיק במטבעות אחרים</t>
  </si>
  <si>
    <t>05</t>
  </si>
  <si>
    <t>הפקדת שיק פרטי משוך על בנק אחר בארץ-בכל המטבעות</t>
  </si>
  <si>
    <t>7</t>
  </si>
  <si>
    <t>06</t>
  </si>
  <si>
    <t>הפקדת שיק פרטי משוך על סניף של לאומי בארץ</t>
  </si>
  <si>
    <t>07</t>
  </si>
  <si>
    <t>הפקדת שיק בנקאי משוך ע"י בנק בחו"ל על לאומי, או משוך על בנק בחו"ל ע"י לאומי</t>
  </si>
  <si>
    <t>08</t>
  </si>
  <si>
    <t>שיק של מקבל קצבה של ארה"ב  (SOCIAL SECURITY)</t>
  </si>
  <si>
    <t>09</t>
  </si>
  <si>
    <t>הפקדת פקודת תשלום עם הוראת הלקוח מראש
                                               הערה: "תאריך ערך לתשלום"- התאריך המופיע בפקודת התשלום: "VALUE DATE OF PAYMENT"      בהמרה למט"י או מט"ח אחר                                                                     
-אם "תאריך ערך לתשלום" עתידי- ההמרה תבוצע ביום "תאריך ערך לתשלום".                  
-אם "תאריך ערך לתשלום" עבר- ההמרה תבוצע ביום קבלת פקודת התשלום עם ערך 0.</t>
  </si>
  <si>
    <t>"תאריך ערך      לתשלום"</t>
  </si>
  <si>
    <t>הפקדת פקודת תשלום בלי הוראת הלקוח מראש</t>
  </si>
  <si>
    <t>יום מתן ההוראה</t>
  </si>
  <si>
    <t>11</t>
  </si>
  <si>
    <t>הפקדת הלוואה מאמצעי הבנק</t>
  </si>
  <si>
    <t>ערך ההלוואה</t>
  </si>
  <si>
    <t>12</t>
  </si>
  <si>
    <t>הפקדת פדיון סופי של אגרת בונדס שנשלחה לגביה</t>
  </si>
  <si>
    <t>ערך הזיכוי</t>
  </si>
  <si>
    <t>13</t>
  </si>
  <si>
    <t>הפקדת פדיון סופי של אגרת בונדס - תשלום מיידי</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</si>
  <si>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23/02/2026</t>
  </si>
  <si>
    <t>חלק 6 - כרטיסי חיוב - לאומי</t>
  </si>
  <si>
    <t>6(א) - כרטיסי אשראי לאומי</t>
  </si>
  <si>
    <t>דמי כרטיס</t>
  </si>
  <si>
    <t>;nbsp&amp;</t>
  </si>
  <si>
    <t>בכרטיס מסוג: ויזה מקומי/קלאסי /נטען</t>
  </si>
  <si>
    <t>16 ש"ח</t>
  </si>
  <si>
    <t>מידי חודש</t>
  </si>
  <si>
    <t>1. החיוב הראשון בדמי הכרטיס יבוצע באופן יחסי עבור התקופה שתחילתה במועד המוקדם מבין אלה: 
(א) המועד שבו ניתן להשתמש בכרטיס לאחר מסירתו ללקוח 
(הפעלת הכרטיס);(ב) המועד בו ביצע הלקוח עסקה בכרטיס;וסיומה בחודש הבא,במועד החיוב שבחר הלקוח(עבור כרטיסים המתופעלים על ידי החברות כ.א.ל וישראכרט) או בתום החודש הקלנדרי הנוכחי 
(עבור כרטיסים המתופעלים על ידיחברת מקס איט פיננסים בע"מ 
(לשעבר חברת לאומי קארד)).במקרהשל ביטול הכרטיס עד 30 יום ממסירתו מבלי שבוצעה בו כל פעולה,לא ישולמו דמי כרטיס או יוחזרו אם נגבו,לפי העניין.
 במקרה של שינוי מועד החיוב- ישולמו מלוא דמי הכרטיס במועד החיוב החדש שבחר הלקוח.בעת ביטול כרטיס,החיוב האחרון בדמי הכרטיס יבוצע באופן הבא:(א) עבור כרטיסים המתופעלים על ידי</t>
  </si>
  <si>
    <t>בכרטיס מסוג: ויזה/מסטרקארד 
(רגיל ומולטי)-בינלאומי</t>
  </si>
  <si>
    <t>18.40 ש"ח</t>
  </si>
  <si>
    <t>החברות כ.א.ל וישראכרט-דמי הכרטיס יחושבו עבור התקופה שבין מועד החיוב הקודם של הלקוח לבין מועד ביטול הכרטיס.(ב) עבור כרטיסים המתופעלים על ידי חברת מקס איט פיננסים בע"מ (לשעבר חברת לאומי קארד)-דמי הכרטיס יחושבו עבור התקופה שבין תחילת החודש הקלנדרי לבין מועד ביטול הכרטיס.הטבות מגזריות יינתנו בהתאם למפורט בנספח א' להטבות לקבוצות אוכלוסייה.
 הטבת PAYBACK-החזר בגין מחזור עסקות בכרטיס אשראי(עבור עסקות שחויבו במועד חיוב קודם).הטבת PAYBACK תינתן על בסיס מחזורי עסקות מלאים בלבד,כפי שיפורטו להלן.הטבה זו תחושב ותינתן ביחס לכל כרטיס אשראי בנפרד.בחודש בו לא נגבים דמי כרטיס, לא תינתן הטבת PAYBACK גם אם במועד חיוב קודם בוצעו עסקות בגובה מחזור עסקות המזכה בהטבה.
 ההטבה הנ"ל תינתן</t>
  </si>
  <si>
    <t>בכרטיס מסוג: ויזה/מסטרקארד 
(רגיל ומולטי)-זהב</t>
  </si>
  <si>
    <t>19.70 ש"ח</t>
  </si>
  <si>
    <t>כמפורט להלן: בגין מחזור עסקות בסכום של 5,000 ש"ח ומעלה במועד חיוב קודם,יוחזרו 30% מדמי הכרטיס שנגבו במועד החיוב הנוכחי;בגין מחזור עסקות בסכום של 10,000 ש"ח ומעלה במועד חיוב קודם,יוחזרו מלוא דמי הכרטיס שנגבו במועד החיוב הנוכחי.
 הטבה מסוג PAYBACK אינה תקפה לכרטיסים המשויכים ל"מסלול תעופה",למועדון ייעודי ו/או לכרטיס מסוג DEBIT,כרטיסים נטענים,UNITED ,FLYCARD</t>
  </si>
  <si>
    <t>בכרטיס מסוג: ויזה/מסטרקארד 
(רגיל ומולטי)-עסקי</t>
  </si>
  <si>
    <t>ו- FIRST.
 במקרה של הטבה בדמי הכרטיס שהיא אישית/לקבוצות אוכלוסייה/לפי הסדר כלשהוא,תחול אותה הטבה, והטבת ה-PAYBACK תחול רק במקרה של מחזור עסקות המזכות בפטור מלא.לעניין זה,"מחזור עסקות"- רכישת מוצרים ו/או שירותים, שבוצעה בישראל או בחו"ל באמצעות כרטיס האשראי.
 "מחזור עסקות" אינו כולל משיכות מזומן בארץ ובחו"ל(לרבות משיכות מזומן בנקודות מכירה) וכן אינו כולל זיכויים,העברות כספים וחיובים בגין השימוש בכרטיס האשראי כמפורט להלן:דמי כרטיס, דמי חבר מועדון,היטל שירותים מיובאים,עמלות,זיכויי ריבית וחיובי ריבית,הצמדות למדד או לשער מט"ח,הסבות ופירעון שוטף של עסקות,מוצרי אשראי,הטבות פיננסיות ו/או כל עסקה ותוכנית אשראי אחרת שתוגדר על ידי הבנק.
מובהר,כי בנוסף לאמור לעיל,</t>
  </si>
  <si>
    <t>בכרטיס מסוג: ויזה/מסטרקארד 
(רגיל ומולטי)-פלטינה</t>
  </si>
  <si>
    <t>24 ש"ח</t>
  </si>
  <si>
    <t>העברות כספים לא תיחשבנה ב"מחזור עסקות".מלקוח המחזיק יותר משני כרטיסים המשויכים לאותו חשבון,ייגבו דמי כרטיס רק עבור שני הכרטיסים בעלי חיוב דמי הכרטיס הגבוהים ביותר בפועל.לגבי כרטיסים אלה תחושב הטבת ה-PAYBACK כאמור לעיל.
 ללאומי שמורה הזכות,בכל עת,לבטל את ההטבות השונות בכרטיסי האשראי ו/או לשנות ו/או לעדכן את תנאי ההטבות כאמור.
 2.תאגיד בנקאי לא יגבה עמלה זו בעד כרטיס חיוב מיידי שהונפק ללקוח שברשותו כרטיס אשראי בתוקף שהונפק על ידי אותו תאגיד בנקאי וזאת לתקופה של 36 חודשים ממועד ההנפקה של כרטיס החיוב המיידי.
 בנוסף ייגבו, לפי העניין הוצאות לפי פרק/חלק 11 לתעריפון</t>
  </si>
  <si>
    <t>- בכרטיס מסוג: FIRST</t>
  </si>
  <si>
    <t>40 ש"ח</t>
  </si>
  <si>
    <t>- בכרטיס מסוג: DEBIT</t>
  </si>
  <si>
    <t>8 ש"ח</t>
  </si>
  <si>
    <t>- בכרטיס מסוג: ויזה UNITED</t>
  </si>
  <si>
    <t>31.90 ש"ח</t>
  </si>
  <si>
    <t>- בכרטיס מסוג: ויזה INFINITE</t>
  </si>
  <si>
    <t>400 ש"ח</t>
  </si>
  <si>
    <t>דמי טעינה (לגבי כרטיסים נטענים בלבד)</t>
  </si>
  <si>
    <t>מיידי</t>
  </si>
  <si>
    <t>ההערות הבאות (לרבות ההטבות והפטורים) מתייחסות לכרטיס נטען: 1. פטור-מועדון לאומי צעיר.
 2.הטבה-עמלת דמי טעינה באמצעות הוראת קבע ואינטרנט-1 ש"ח לטעינה.</t>
  </si>
  <si>
    <t>השירותים הבאים ניתנים על ידי חברות האשראי,והעמלות נגבות על ידן.</t>
  </si>
  <si>
    <t>עמלת תשלום נדחה בשל עסקאות שבוצעו עד יום י"א בשבט התשע"ה 
(31 בינואר 2015)</t>
  </si>
  <si>
    <t>0.50 ש"ח לתשלום בעסקה</t>
  </si>
  <si>
    <t>1.  חיוב יתבצע בגין כל תשלום שחויב בחודש החולף כפועל יוצא מעסקת חיוב נדחה/תשלומים.
 2. העמלה אינה תקפה לכרטיס נטען וכרטיס אשראי מסוג FIRST.</t>
  </si>
  <si>
    <t>טיפול בהכחשה לא מוצדקת של עסקה</t>
  </si>
  <si>
    <t>העמלה תיגבה רק במקרים בהם חברת כרטיסי האשראי מצאה שההכחשה לא מוצדקת.</t>
  </si>
  <si>
    <t>פירעון מוקדם או פירעון מיידי של עסקאות</t>
  </si>
  <si>
    <t>40 ש"ח לבקשה</t>
  </si>
  <si>
    <t>"עסקאות"-לרבות עסקאות אשראי לסוגיהן.פירעון מוקדם של כל העיסקאות בשל ביטול הכרטיס ייחשב לבקשה אחת.סך כל העמלות בעד ביטול כרטיס עקב סגירת חשבון במקרה שמנפיק הכרטיס הוא הבנק,יהיה כפוף לתקרה של 40 ש"ח.העמלה אינה תקפה לכרטיס נטען.</t>
  </si>
  <si>
    <t>הנפקת כרטיס חליפי</t>
  </si>
  <si>
    <t>בנוסף ייגבו, לפי העניין הוצאות לפי פרק/חלק 11 לתעריפון</t>
  </si>
  <si>
    <t>- הנפקה רגילה</t>
  </si>
  <si>
    <t>לעניין הטבות לפעילות בערוצים ישירים ראה נספח ה' בתעריפון המלא ליחידים ועסקים קטנים.</t>
  </si>
  <si>
    <t>- הנפקה מיידית</t>
  </si>
  <si>
    <t>50 ש"ח</t>
  </si>
  <si>
    <t>עסקאות במטבע חוץ</t>
  </si>
  <si>
    <t>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ויזה:ממטבע העסקה המקורי 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עסקה במטבע חוץ המבוצעת באמצעות כרטיס מסוג FIRST ייגבה שיעור של 2% מסכום</t>
  </si>
  <si>
    <t>עסקאות בדולר או באירו</t>
  </si>
  <si>
    <t>3% מסכום העסקה</t>
  </si>
  <si>
    <t>העסקה. עבור עסקה במטבע חוץ המבוצעת בכרטיס UNITED תינתן הטבה והעמלה תעמוד על 1.5% מסכום העסקה.
 העמלה תיגבה גם בעבור עסקות מט"ח בהן מטבע העסקה שונה ממטבע החיוב אותו בחר הלקוח.</t>
  </si>
  <si>
    <t>עסקאות במטבע אחר</t>
  </si>
  <si>
    <t>משיכת מטבע חוץ בחוץ לארץ</t>
  </si>
  <si>
    <t>משיכות מזומן ממכשיר אוטומטי/ דלפק, עם כרטיס ובלי כרטיס.
 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 ממטבע העסקה המקורי,לדולר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משיכת מטבע</t>
  </si>
  <si>
    <t>משיכת מזומן בדולר או באירו ממכשיר אוטומטי</t>
  </si>
  <si>
    <t>חוץ המבוצעת באמצעות כרטיס מסוג FIRST ייגבה שיעור של 2% מסכום העסקה. עבור משיכת מטבע חוץ המבוצעת באמצעות כרטיס מסוג UNITED תינתן הטבה והעמלה תעמוד על 2.55% מסכום העסקה.
 העמלה תיגבה גם בעבור משיכות מזומן במט"ח בהן מטבע העסקה שונה ממטבע החיוב אותו בחר הלקוח.</t>
  </si>
  <si>
    <t>משיכת מזומן במטבע אחר ממכשיר אוטומטי</t>
  </si>
  <si>
    <t>משיכת מזומן בדולר או באירו בדלפק</t>
  </si>
  <si>
    <t>משיכת מזומן במטבע אחר בדלפק</t>
  </si>
  <si>
    <t>משיכת מזומן במטבע חוץ מחשבון המנוהל באותו מטבע</t>
  </si>
  <si>
    <t>19 ש"ח</t>
  </si>
  <si>
    <t>רכישת מטבע חוץ מחלפן באמצעות כרטיס אשראי</t>
  </si>
  <si>
    <t>6 דולר</t>
  </si>
  <si>
    <t>העמלה תחויב בש"ח על פי השער היציג הידוע בעת עיבוד העסקה במערכות חברת כרטיסי האשראי המתפעלת.</t>
  </si>
  <si>
    <t>6(ב) - כרטיסי אשראי - דיינרס</t>
  </si>
  <si>
    <t>- בכרטיס מסוג: דיינרס</t>
  </si>
  <si>
    <t>15.30 ש"ח</t>
  </si>
  <si>
    <t>- בכרטיס מסוג: דיינרס FLYCARD</t>
  </si>
  <si>
    <t>19.90 ש"ח</t>
  </si>
  <si>
    <t>- בכרטיס מסוג: דיינרס FLYCARD PREMIUM</t>
  </si>
  <si>
    <t>כל התעריפים המופיעים מטה הינם לידיעה בלבד. השירותים ניתנים על ידי חברות האשראי,והעמלות נקבעות ונגבות על-ידיהן.המידע המתפרסם כאן נתקבל מחברת האשראי ובאחריותה.</t>
  </si>
  <si>
    <t>0.55 ש"ח לתשלום</t>
  </si>
  <si>
    <t>פרעון מוקדם או מיידי של עסקאות</t>
  </si>
  <si>
    <t>פירעון מוקדם של כל העסקאות בשל ביטול הכרטיס ייחשב לבקשה אחת.
 סך כל העמלות בעד ביטול כרטיס עקב סגירת חשבון במקרה שמנפיק הכרטיס הוא הבנק, יהיה כפוף לתקרה של 40 ש"ח.</t>
  </si>
  <si>
    <t>1. הנפקה רגילה כוללת גם: הנפקת כרטיס מעוצב והנפקת כרטיס עם תמונה, בתוספת הוצאות.
 הנפקה מיידית: בתוספת הוצאות.
 2.בהנפקה רגילה של כרטיס חליפי תינתן הנחה של  50% בביצוע בערוצים ישירים בתוספת הוצאות.</t>
  </si>
  <si>
    <t>עמלה זו תיגבה בכל מקרה בו תופקד לפירעון עסקה המבוצעת במטבע שונה מש"ח.בחשבון שקלי ההמרה תבוצע על פי השער היציג בתוספת 3%.
 במידה והעסקה בוצעה במטבע שאין בו שער יציג תבוצע ההמרה לדולר על פי שערי החברות הבינלאומיות וממנו תבוצע המרה לש"ח על פי השער היציג של הדולר בתוספת העמלה הנ"ל,בהתאם לסוג הכרטיס.
 בחשבון מט"ח ההמרה על פי שערי החברות הבנלאומיות בתוספת העמלה הנ"ל,בהתאם לסוג הכרטיס.</t>
  </si>
  <si>
    <t>משיכת מזומן בחוץ לארץ בחשבון המתנהל באותו מטבע</t>
  </si>
  <si>
    <t>הערה 1:לגבי העמלות:"משיכת מזומן בדולר או באירו ממכשיר אוטומטי,משיכת מזומן במטבע אחר ממכשיר אוטומטי,משיכת מזומן בדולר או באירו בדלפק,משיכת מזומן במטבע אחר בדלפק"-עבור משיכה המבוצעת באמצעות כרטיס מסוג FLYCARD תינתן הטבה והעמלה תעמוד על 2.6% מסכום העסקה.
 עבור משיכה המבוצעת באמצעות כרטיס מסוג FLYCARD PREMIUM תינתן הטבה והעמלה תעמוד על 2.55% מסכום העסקה.
 הערה 2:לגבי עמלת "משיכת מזומן בחוץ לארץ בחשבון המתנהל באותו מטבע"-העמלה תיגבה במטבע בו מנוהל החשבון.ההמרה מש"ח או מ-$ למטבע בו מנוהל החשבון תבוצע לפי השער היציג במועד קליטת העסקה.</t>
  </si>
  <si>
    <t>העמלה תיגבה במטבע בו מנוהל החשבון.ההמרה מש"ח או מ-$ למטבע בו מנוהל החשבון תבוצע לפי השער היציג במועד קליטת העסקה.</t>
  </si>
  <si>
    <t>פירעון מוקדם של הלוואה</t>
  </si>
  <si>
    <t>עמלה זו תיגבה גם בגין שינויים בהסכם ההלוואה או בתנאי הערבות לבקשת לקוח או ערב.וכן בפירעון מוקדם של פריסות תשלומים וכן בפירעון מיידי של תוכנית חיוב חודשי קבוע,עדיף,תשלום עדיף ו- 30+,ולמעט בכרטיסי CAL CHOICE.</t>
  </si>
  <si>
    <t>העברת מטבע חוץ לחוץ לארץ ומחוץ לארץ-מחיר/סכום העמלה נכלל בשדה "הערות".</t>
  </si>
  <si>
    <t>1. מחיר/סכום העמלה: $19-$270.
 2.העברת מטבע חוץ באמצעות WESTEM UNION.
 3.עמלה חד פעמית שתגבה בהתאם לסכום ההעברה.</t>
  </si>
  <si>
    <t>חלק 7 - סחר חוץ - לאומי</t>
  </si>
  <si>
    <t>יבוא - אשראי דוקומנטרי</t>
  </si>
  <si>
    <t>פתיחת א"ד יבוא וניצול ראשון: הטבה  10% על ביצוע פעולות בגישה ישירה/TRADE ON/אינטרנט.
 העמלה תיגבה על פי חישוב יומי: מיום פתיחת האשראי ועד תום תוקפו.
 בנוסף ייגבו הוצאות לפי "דמי מברקים, דואר, פקס וטלפון" המופיעים בסוף חלק זה.
 . פתיחת א"ד יבוא וניצול ראשון, הגדלת הסכום/הארכת התוקף א"ד: עסקים גדולים: במיקרים בהם נגבית עמלת מינימום, לא נגבית העמלה על טיפול באשראי וערבויות יחידים/עסקים קטנים: לא תיגבה עמלת "טיפול באשראי וביטחונות". 
 .</t>
  </si>
  <si>
    <t>הגדלת הסכום ו/או הארכת התוקף של א.ד יבוא.</t>
  </si>
  <si>
    <t>הגדלת הסכום/הארכת התוקף א"ד.
 1.  הגדלת סכום - העמלה תיגבה על הסכום הנוסף. 
 2. הארכת תוקף - העמלה תיגבה על תוספת התקופה עד תום תוקף. 
 3. העמלה תיגבה על פי חישוב יומי: מיום פתיחת האשראי ועד תום תוקפו. 
 4. על פעולה זו תיגבה גם עמלת " שינוי בתנאי א.ד.(תיקון)". 
5. בנוסף ייגבו הוצאות לפי "דמי מברקים, דואר, פקס וטלפון" המופיעים בסוף חלק זה. 
 6. הטבה  10% על ביצוע פעולות בגישה ישירה/TRADE ON /אינטרנט.</t>
  </si>
  <si>
    <t>טיפול בא.ד מקויים.</t>
  </si>
  <si>
    <t>טיפול בא.ד. מקויים.
 1.  לעמלה זו עשויה להתווסף עמלה של הבנק המקיים בחו"ל. 
 2. בעת הגדלת הסכום או הארכת תוקף של הא.ד. יבוא תגבה עמלה זו גם על ההפרש. 
 3. בנוסף ייגבו הוצאות לפי "דמי מברקים, דואר, פקס וטלפון" המופיעים בחלק זה. 
 4. הטבה  10% על ביצוע פעולות בגישה ישירה/TRADE ON /אינטרנט.</t>
  </si>
  <si>
    <t>טיפול בניצולים במסגרת א.ד.
 העמלה חלה מהמשלוח השני ואילך.</t>
  </si>
  <si>
    <t>50 דולר לניצול</t>
  </si>
  <si>
    <t>בניצול</t>
  </si>
  <si>
    <t>בשינוי</t>
  </si>
  <si>
    <t>1.  הטבה  10% על ביצוע פעולות בגישה ישירה/TRADE ON /אינטרנט. 
 2. בנוסף ייגבו הוצאות לפי "דמי מברקים,דואר, פקס וטלפון" המופיעים בסוף חלק זה.</t>
  </si>
  <si>
    <t>הוצאת אישור זמני או הסבת שטר מטען לפני שהתקבלו הדוקומנטים בבנק.</t>
  </si>
  <si>
    <t>1.  הטבה  10% על ביצוע פעולות בגישה ישירה/TRADE ON /אינטרנט. 
 2. בנוסף ייגבו הוצאות לפי "דמי מברקים,דואר,פקס וטלפון" המופיעים בסוף חלק זה.</t>
  </si>
  <si>
    <t>הכנת מסמכים לעסקות יבוא מורכבות כגון: עסקות טרנזיט משולבות, "גב אל גב", ערבויות, חוזי הלוואה וכו'</t>
  </si>
  <si>
    <t>0.100% משווי העסקה
מינימום 100 דולר
מכסימום 5000 דולר</t>
  </si>
  <si>
    <t>אם העסקה תבוצע בלאומי, יוחזר מחצית מסכום העמלה, אך לא פחות מהמינימום לעמלה זו.</t>
  </si>
  <si>
    <t>טפול באחסנת סחורות במחסני ערובה</t>
  </si>
  <si>
    <t>0.250% מסך הח-ן המסחרי
מינימום 60 דולר</t>
  </si>
  <si>
    <t>קיבול (אקצפט) במסגרת אשראי דוקומנטרי</t>
  </si>
  <si>
    <t>5% לשנה, מהניצול
מינימום 99 דולר</t>
  </si>
  <si>
    <t>1.  עמלת קיבול (אקצפט) בא.ד תיגבה לפי חישוב יומי, מיום העמדתו ועד לזמן הפירעון. 
 2. בנוסף ייגבו הוצאות לפי "דמי מברקים, דואר, פקס וטלפון" המופיעים בסוף חלק זה.</t>
  </si>
  <si>
    <t>יבוא - דוקומנטים לגביה</t>
  </si>
  <si>
    <t>טיפול בדוקומנטים שהתקבלו לגבייה ע"י הבנק.</t>
  </si>
  <si>
    <t>0.800% מסך דוקומנט
מינימום 40 דולר</t>
  </si>
  <si>
    <t>1.  אם נדרשת ערבות הבנק, תגבה בנוסף עמלת "הוצאת ערבות במט"ח בגין אשראי ספקים". 
 2. אם התשלום דחוי, תיגבה בנוסף עמלת "ביצוע תשלום דחוי של דוקומנטים לגביה". 
 3. בנוסף ייגבו הוצאות לפי "דמי מברקים, דואר, פקס וטלפון" המופיעים בסוף חלק זה.</t>
  </si>
  <si>
    <t>ביצוע תשלום דחוי של דוקומנטים לגביה.</t>
  </si>
  <si>
    <t>1.  הטבה  10% על ביצוע פעולות בגישה ישירה/TRADE ON /אינטרנט. 
 2. בנוסף ייגבו הוצאות לפי "דמי מברקים,דואר,פקס וטלפון" המופיעים בסוף חלק זה והוצאות קורספונדנט לפי פרק/ חלק 11.</t>
  </si>
  <si>
    <t>הוצאת אישור זמני או הסבת שטר מטען לפני שהתקבלו מסמכי הגביה בבנק.</t>
  </si>
  <si>
    <t>העמלה לא תשולם, אם הסבת שטר המטען היא כנגד תשלום במזומן של הדוקומנטים לגביה.
 בנוסף ייגבו הוצאות לפי " דמי מברקים, דואר, פקס וטלפון" המופיעים בסוף חלק זה.</t>
  </si>
  <si>
    <t>תיקון בתנאי דוקומנטים לגביה</t>
  </si>
  <si>
    <t>30 דולר</t>
  </si>
  <si>
    <t>טיפול באחסנת סחורות במחסני ערובה</t>
  </si>
  <si>
    <t>יבוא ישיר</t>
  </si>
  <si>
    <t>1.  הטבה 10% על ביצוע פעולות בגישה ישירה/TRADE ON/ אינטרנט. 
 2. אם נדרשת הסבת שטר מטען שהוצא ע"ש הבנק, תחול גם עמלת טיפול בדוקומנט שהתקבל לגביה לפי עמלת טיפול בדוקומנטים שהתקבלו לגבייה ע"י הבנק. 
 3. אם הלקוח משלם את הוצאות המוטב בחו"ל (OUR),יחוייב חשבונו בנפרד בשיעור העמלה שתידרש מהבנק בחו"ל. 
 4. בנוסף ייגבו הוצאות לפי "דמי מברקים,דואר,פקס וטלפון" המופיעים בסוף חלק זה והוצאות קורספונדנט לפי פרק /חלק 11.</t>
  </si>
  <si>
    <t>ערבויות במט"ח - סחר בינלאומי</t>
  </si>
  <si>
    <t>ערבויות המוצאות על ידי הבנק ובאחריותנו</t>
  </si>
  <si>
    <t>ערבויות המוצאות על ידי הבנק ובאחריותנו: עסקים גדולים: במיקרים בהם נגבית עמלת מינימום, לא נגבית העמלה על טיפול באשראי וערבויות יחידים/עסקים קטנים: לא תיגבה עמלת "טיפול באשראי וביטחונות".</t>
  </si>
  <si>
    <t>הוצאת ערבות במט"ח עבור: החזר מקדמה, מכרז, ביצוע, אשראי ספקים, STANDBY או ערבות אחרת</t>
  </si>
  <si>
    <t>5% לשנה מסך הערבות
מינימום 115 דולר</t>
  </si>
  <si>
    <t>הוצאת ערבות במט"ח עבור החזר מקדמה, מכרז, ביצוע, אשראי ספקים, STANDBY או ערבות אחרת.
 1.  העמלה תיגבה על פי חישוב יומי: מיום העמדת הערבות עד תום תוקפה. 
 2. בתום כל שנה לחיי הערבות תגבה מראש עמלה לשנה נוספת, או עמלה לתקופה הנותרת. 
 3. אם הערבות תסתיים לפני תאריך תום תוקף שנקבע, הבנק יחזיר ללקוח את החלק היחסי. 
 4. אם הערבות עבור אשראי ספקים, תגבה עמלה "הוצאת ערבות במט"ח בגין אשראי ספקים". 
 5. בנוסף ייגבו הוצאות לפי "דמי מברקים, דואר, פקס וטלפון" המופיעים בסוף חלק זה.</t>
  </si>
  <si>
    <t>הוצאת ערבות במט"ח בגין אשראי ספקים</t>
  </si>
  <si>
    <t>הוצאת ערבות במט"ח בגין אשראי ספקים.
 1.  העמלה תיגבה על פי חישוב יומי: מיום העמדת הערבות עד תום תוקפה.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</si>
  <si>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פתיחת אשראי דוקומנטרי מסוג STANDBY</t>
  </si>
  <si>
    <t>5% מסך הא.ד.
מינימום 99 דולר</t>
  </si>
  <si>
    <t>פתיחת א"ד מסוג STANDBY.
 1.  העמלה תיגבה על פי חישוב יומי: מיום העמדת האשראי עד תום תוקפו.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</si>
  <si>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תיקון של ערבות מכל סוג שהוא.</t>
  </si>
  <si>
    <t>62 דולר</t>
  </si>
  <si>
    <t>תיקון של ערבות מכל סוג שהוא: אם הערבות היא בגין אשראי ספקים תיגבה עמלת "תיקון ערבות בגין אשראי ספקים".
 בנוסף ייגבו הוצאות לפי "דמי מברקים, דואר, פקס וטלפון" המופיעים בסוף חלק זה.</t>
  </si>
  <si>
    <t>תיקון ערבות בגין אשראי ספקים</t>
  </si>
  <si>
    <t>ערבויות המתקבלות בבנק ללא אחריותנו</t>
  </si>
  <si>
    <t>בנוסף ייגבו הוצאות לפי "דמי מברקים, דואר, פקס וטלפון" המופיעים בסוף חלק זה.</t>
  </si>
  <si>
    <t>הודעה למוטב על ערבות שנפתחה לטובתו או שינוי שהתקבל עבורו מבנק אחר</t>
  </si>
  <si>
    <t>0.150% מסך הערבות
מינימום 50 דולר
מכסימום 190 דולר</t>
  </si>
  <si>
    <t>דמי טיפול בחילוט/הארכת ערבות שהוצאה ע"י בנק אחר</t>
  </si>
  <si>
    <t>67 דולר</t>
  </si>
  <si>
    <t>פניה לבנק בחו"ל לבקשת לקוח או מוטב של ערבות, בדרישה לשינויים בנוסח הערבות.</t>
  </si>
  <si>
    <t>35 דולר</t>
  </si>
  <si>
    <t>יצוא - אשראי דוקומנטרי</t>
  </si>
  <si>
    <t>הודעה ליצואן על פתיחת א.ד.
 לטובתו.</t>
  </si>
  <si>
    <t>0.150% מסך הא.ד.
מינימום 50 דולר
מכסימום 190 דולר</t>
  </si>
  <si>
    <t>בתמורה</t>
  </si>
  <si>
    <t>עמלת תיקון א"ד או הודעה מקדמית</t>
  </si>
  <si>
    <t>50 דולר</t>
  </si>
  <si>
    <t>ניצול אשראי דוקומנטרי</t>
  </si>
  <si>
    <t>0.600% מסך כל הניצול
מינימום 90 דולר לכל ניצול</t>
  </si>
  <si>
    <t>ניצול אשראי דוקומנטרי הוא: הצגה בדלפקי הבנק של הדוקומנטים הנדרשים באשראי ע"י המוטב.
 בנוסף, תיגבה עמלת "זיכוי תמורות א.ד. מזומן/דחוי".
 בנוסף ייגבו הוצאות לפי "דמי מברקים, דואר, פקס וטלפון" המופיעים בסוף חלק זה.</t>
  </si>
  <si>
    <t>טיפול ומעקב בדוקומנטים שהוצגו ונמצאו בהם הסתייגויות.</t>
  </si>
  <si>
    <t>30 דולר לסט דוקומנט.</t>
  </si>
  <si>
    <t>זיכוי תמורות א.ד. מזומן/דחוי</t>
  </si>
  <si>
    <t>0.150% מסך דוקומנט
מינימום 20 דולר
מכסימום 200 דולר</t>
  </si>
  <si>
    <t>1.  בנוסף תיגבה עמלת "ניצול אשראי דוקומנטרי". 
 2. בנוסף ייגבו הוצאות לפי "דמי מברקים, דואר, פקס וטלפון" המופיעים בסוף חלק זה והוצאות קורספונדנט לפי פרק/ חלק 11.</t>
  </si>
  <si>
    <t>העברת א.ד (TRANSFER) מהמוטב המקורי למוטב אחר</t>
  </si>
  <si>
    <t>0.750% מסך ההעברה
מינימום 90 דולר</t>
  </si>
  <si>
    <t>בהעברה</t>
  </si>
  <si>
    <t>אשור להמחאת זכויות המוטב לצד ג</t>
  </si>
  <si>
    <t>0.200% מסך ההמחאה
מינימום 50 דולר</t>
  </si>
  <si>
    <t>זיכוי ח-ן יצואן על סמך כתב שיפוי עד לקבלת אישור. במידה והיצואן מבקש לזכות את חשבונו בתמורה לדוקומנטים, לפני שהתקבל אישור הבנק הפותח בחו"ל</t>
  </si>
  <si>
    <t>0.100% לסט דוקומנט.
מינימום 40 דולר</t>
  </si>
  <si>
    <t>טיפול מיוחד בהכנת דוקומנטים לעסקות יצוא מורכבות: נסוח א.ד.
עסקות טרנזיט, משולבות, "גב אל גב", ערבויות, חוזי הלוואה וכו'</t>
  </si>
  <si>
    <t>0.100% מסך ההמחאה
מינימום 100 דולר
מכסימום 5000 דולר</t>
  </si>
  <si>
    <t>אם העסקה תבוצע בלאומי, יוחזר מחצית מסכום העמלה, אך לא פחות מעמלת המינימום שנקבעה לסעיף זה בנוסף ייגבו הוצאות לפי "דמי מברקים, דואר, פקס וטלפון" המופיעים בסוף חלק זה.</t>
  </si>
  <si>
    <t>בדיקה מקדמית של מסמכים בא.ד.
 יצוא - מן הבדיקה השנייה ואילך</t>
  </si>
  <si>
    <t>50 דולר לכל בדיקה</t>
  </si>
  <si>
    <t>טיפול בנכיון קיבול (אקצפט) במסגרת אשראי דוקומנטרי</t>
  </si>
  <si>
    <t>1.  נכיון קיבול (אקצפט) הוא: הקדמת התשלום הדחוי למוטב האשראי.
 2. בנוסף לעמלה זו, תיגבה עמלה שתיקבע בהתאם לרמת סיכון המדינה של הבנק המוציא ולדירוג הבנק המוציא במדינה זו. זאת, בהתאם לדירוג המדינה והבנק, על פי רשימה הנמצאת במרכז סחב"ל של לאומי. ראה דרך החישוב לפי הערות לעמלה "אקצפט במסגרת א.ד.
לטובת יצואן".
 3. בנוסף ייגבו הוצאות לפי "דמי מברקים, דואר, פקס וטלפון" המופיעים בסוף חלק זה.</t>
  </si>
  <si>
    <t>יצוא קיום וקיבול- באשראי דוקומנטרי</t>
  </si>
  <si>
    <t>קיום א.ד. לטובת יצואן</t>
  </si>
  <si>
    <t>0.400%
מינימום 70 ש"ח</t>
  </si>
  <si>
    <t>1.  קיום א.ד לטובת יצואן הוא: הוספת התחייבות הבנק של יצואן, או בנק אחר, בנוסף להתחייבות הבנק המוציא. 
 2.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3. עמלה זו תיגבה על פי חישוב יומי מיום הוספת הקיום ועד למועד פקיעת הא.ד.</t>
  </si>
  <si>
    <t>אקצפט במסגרת א.ד. לטובת יצואן</t>
  </si>
  <si>
    <t>0.900% לשנה מסך הקיבול
מינימום 70 דולר</t>
  </si>
  <si>
    <t>1.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2. עמלה זו תיגבה על פי חישוב יומי מיום קביעת האקצפט ועד לזמן הפירעון. 
 3. אם מתבצע נכיון אקצפט, העמלה תיגבה על פי חישוב יומי מיום זיכוי היצואן ועד לזמן הפירעון.</t>
  </si>
  <si>
    <t>יצוא - דוקומנטים לגביה</t>
  </si>
  <si>
    <t>טיפול במשלוח דוקומנטים לגביה מסחרית, או גביה נקייה, כולל תשלום מזומן.</t>
  </si>
  <si>
    <t>0.250% מסך דוקומנט
מינימום 50 דולר</t>
  </si>
  <si>
    <t>טיפול בכל תשלום דחוי מהשני ואילך.</t>
  </si>
  <si>
    <t>0.125% משווי הדוקומנט
מינימום 35 דולר</t>
  </si>
  <si>
    <t>בנוסף ייגבו הוצאות לפי "דמי מברקים, דואר, פקס וטלפון" המופיעים בסוף חלק זה והוצאות קורספונדנט לפי פרק/חלק 11.</t>
  </si>
  <si>
    <t>טיפול בדוקומנט או בגביית תשלום דחוי הנמשכים מעל חודש מעבר לזמן הפרעון הנקוב.</t>
  </si>
  <si>
    <t>0.035% לחודש או חלקו
מינימום 30 דולר</t>
  </si>
  <si>
    <t>1.  העמלה נגבית רק אם עבר יותר מחודש מתאריך הפרעון הנקוב. 
 2. העמלה נגבית לכל חודש נוסף, מעבר לזמן הפירעון הנקוב, או חלק ממנו. 
 3. מועד הגביה-פעם ברבעון או בהגעת התמורה-המוקדם מביניהם 4. בנוסף ייגבו הוצאות לפי "דמי מברקים, דואר, פקס וטלפון" המופיעים בסוף חלק זה והוצאות קורסטונדנט לפי פרק/ חלק 11.</t>
  </si>
  <si>
    <t>דמי טיפול בעסקת נכיון- התחייבות מגובה בערבות בנקאית, שטרות, חוב בח-ן פתוח או תיווך בעסקת נכיון המבוצעת ע"י בנק אחר.</t>
  </si>
  <si>
    <t>0.150% מסך המנוכה
מינימום 100 דולר
מכסימום 500 דולר</t>
  </si>
  <si>
    <t>1.  העמלה נגבית בנוסף לריבית ומרווח הבנק. 
 2. יגבו חיובים מגופים המספקים מידע הכרחי לביצוע העסקה. 
 3. בנוסף ייגבו הוצאות לפי "דמי מברקים, דואר, פקס וטלפון" המופיעים בסוף חלק זה.</t>
  </si>
  <si>
    <t>תיקון בעסקת ד.ג יצוא</t>
  </si>
  <si>
    <t>יצוא ישיר</t>
  </si>
  <si>
    <t>תמורות יצוא ישיר של טובין ושירותים לח-ן יצואן.</t>
  </si>
  <si>
    <t>טיפול בזיכוי תמורות של טובין ושירותים לח-ן יצואן עד $200.</t>
  </si>
  <si>
    <t>8 דולר</t>
  </si>
  <si>
    <t>אם העברת התמורה מחו"ל כוללת הערת "BEN", היצואן ישלם את הוצאות הבנק בחו"ל.
 בנוסף ייגבו הוצאות קורספונדנט לפי פרק/חלק 11.</t>
  </si>
  <si>
    <t>טיפול בזיכוי תמורות של טובין ושירותים לח-ן יצואן מעל $200.</t>
  </si>
  <si>
    <t>0.150% מהתמורה
מינימום 20 דולר
מכסימום 200 דולר</t>
  </si>
  <si>
    <t>קניית שיק בנקאי/פרטי הקשור לעסקת ייצוא.</t>
  </si>
  <si>
    <t>דמי מברקים, דואר,פקס וטלפון</t>
  </si>
  <si>
    <t>משלוח דוקומנטים/מכתבים בדואר אויר רשום בארץ ובחו"ל</t>
  </si>
  <si>
    <t>לחו"ל - כל סט דוקומנטים</t>
  </si>
  <si>
    <t>לחו"ל - תוספת עבור דואר אקספרס</t>
  </si>
  <si>
    <t>כל מכתב הקשור לעסקת סחר חוץ - בארץ ובחו"ל</t>
  </si>
  <si>
    <t>2.50 דולר</t>
  </si>
  <si>
    <t>שיחות טלפון לבקשת הלקוח או עבור לקוח לכל יעד בחו"ל</t>
  </si>
  <si>
    <t>4 דולר לדקה</t>
  </si>
  <si>
    <t>שידור בפקסימיליה בארץ</t>
  </si>
  <si>
    <t>שידור דרך מערכת ממוכנת</t>
  </si>
  <si>
    <t>0.60 דולר לפקס</t>
  </si>
  <si>
    <t>שידור ידני לבקשת לקוח</t>
  </si>
  <si>
    <t>2 דולר לפקס</t>
  </si>
  <si>
    <t>טיפול במשלוח דוקומנטים באמצעות בלדר</t>
  </si>
  <si>
    <t>10 דולר</t>
  </si>
  <si>
    <t>בנוסף תגבינה עלות התשלום לבלדר.</t>
  </si>
  <si>
    <t>בירורים בקשר לעסקה</t>
  </si>
  <si>
    <t>בירורים בקשר לעסקת סחב"ל לרבות המצאת מסמכים שנשלחו/נמסרו בעבר</t>
  </si>
  <si>
    <t>20 דולר</t>
  </si>
  <si>
    <t>בנוסף ייגבו, במידת צורך, הוצאות דואר וקורספונדנט לפי חלק 11 לתעריפון.</t>
  </si>
  <si>
    <t>עסקה לא מורכבת שלא יצאה לפועל</t>
  </si>
  <si>
    <t>עסקת סחר בינלאומי לא מורכבת 
(כולל ערבויות) שלא יצאה לפועל</t>
  </si>
  <si>
    <t>250 דולר</t>
  </si>
  <si>
    <t>עמלה הנגבית במטבע שונה מהמטבע שבו נקובה בתעריפון, מחושבת לפי השער היציג של המטבע הרלוונטי.</t>
  </si>
  <si>
    <t>חלק 8 - עסקאות עתידיות, עסקות בין-מטבעיות ואחרות - לאומי</t>
  </si>
  <si>
    <t>עסקאות בהגבלת שער</t>
  </si>
  <si>
    <t>עסקאות בהגבלת שער שלא תפסו במסחר</t>
  </si>
  <si>
    <t>14 דולר</t>
  </si>
  <si>
    <t>אי-ביצוע עסקאות בהגבלת שער: ספוט, פורוורד, מט"ח/מט"ח.</t>
  </si>
  <si>
    <t>עסקות עתידיות במט"ח</t>
  </si>
  <si>
    <t>עסקות ספוט/פורוורד מט"ח/מט"ח</t>
  </si>
  <si>
    <t>ה כ ו ו נ ה - לעסקה המבוצעת בשער CROSS RATE המתקבל מחדר העסקות.</t>
  </si>
  <si>
    <t>עסקה בשווי של עד $20,000</t>
  </si>
  <si>
    <t>1% מסכום העסקה</t>
  </si>
  <si>
    <t>עסקה בשווי העולה על $20,000 עד לשווי של $50,000</t>
  </si>
  <si>
    <t>0.500% מסכום העסקה</t>
  </si>
  <si>
    <t>עסקה בשווי העולה על $50,000 עד לשווי של $100,000</t>
  </si>
  <si>
    <t>0.300% מסכום העסקה</t>
  </si>
  <si>
    <t>עסקה בשווי העולה על $100,000 עד לשווי של $200,000</t>
  </si>
  <si>
    <t>0.150% מסכום העסקה</t>
  </si>
  <si>
    <t>עסקה בשווי העולה על $200,000 עד לשווי של $500,000</t>
  </si>
  <si>
    <t>0.100% מסכום העסקה</t>
  </si>
  <si>
    <t>עסקה בשווי העולה על $500,000 עד לשווי של $1,000,000</t>
  </si>
  <si>
    <t>0.075% מסכום העסקה</t>
  </si>
  <si>
    <t>עסקה בשווי העולה על $1,000,000</t>
  </si>
  <si>
    <t>0.050% מסכום העסקה</t>
  </si>
  <si>
    <t>עסקות המרה מט"ח/ש"ח ספוט/פורוורד</t>
  </si>
  <si>
    <t>עסקות המרה מט"ח/ש"ח ספוט /פורוורד: 1.  מועד הגביה:ביום מימוש העסקה 2. בנוסף תגבה עמלת חליפין.</t>
  </si>
  <si>
    <t>אופציות מט"ח - קנייה/מכירה</t>
  </si>
  <si>
    <t>אופציות מט"ח רגילות</t>
  </si>
  <si>
    <t>חוזה רגיל</t>
  </si>
  <si>
    <t>30 דולר לחוזה</t>
  </si>
  <si>
    <t>חוזה כפול</t>
  </si>
  <si>
    <t>60 דולר לחוזה</t>
  </si>
  <si>
    <t>אופציות מט"ח בינבנקאיות</t>
  </si>
  <si>
    <t>אופציות מט"ח בינבנקאיות: העמלה תגבה לשנה ראשונה או לכל חלק ממנה. מעל לשנה יגבה החלק היחסי לתקופה שמעל לשנה.
 בשווי האופציה עד 0.25 מ' $ העמלה מגולמת בשער העסקה.</t>
  </si>
  <si>
    <t>שווי האופציה מ-0.25 מ' $ עד 0.50 מ' $</t>
  </si>
  <si>
    <t>שווי האופציה מ-0.50 מ' $ עד 1.00 מ' $</t>
  </si>
  <si>
    <t>0.075%</t>
  </si>
  <si>
    <t>שווי האופציה מ-1.00 מ' $ ומעלה</t>
  </si>
  <si>
    <t>0.050%</t>
  </si>
  <si>
    <t>קנייה/מכירה של מתכות יקרות הנסחרות בחו"ל</t>
  </si>
  <si>
    <t>עסקות ספוט</t>
  </si>
  <si>
    <t>כשהתמורה עד $25,000</t>
  </si>
  <si>
    <t>0.700%
מינימום 70 דולר</t>
  </si>
  <si>
    <t>כשהתמורה מעל $25,000</t>
  </si>
  <si>
    <t>0.500%
מינימום 175 דולר</t>
  </si>
  <si>
    <t>עסקות עתידיות</t>
  </si>
  <si>
    <t>עד $50,000</t>
  </si>
  <si>
    <t>0.350%
מינימום 40 דולר</t>
  </si>
  <si>
    <t>מעל $50,000</t>
  </si>
  <si>
    <t>0.200%
מינימום 175 דולר</t>
  </si>
  <si>
    <t>קניה - מכירה של חוזים עתידיים</t>
  </si>
  <si>
    <t>קניה-מכירה של חוזים עתידיים - קומודיטיס ואופציות על חוזים אלה</t>
  </si>
  <si>
    <t>22.50 דולר לחוזה
מינימום 45 דולר לפקודה</t>
  </si>
  <si>
    <t>קניה-מכירה של חוזים עתידיים על אגרות חוב ואופציות על חוזים אלה - הנסחרים בדולר ארה"ב</t>
  </si>
  <si>
    <t>21 דולר לחוזה
מינימום 42 דולר לפקודה</t>
  </si>
  <si>
    <t>קניה - מכירה של חוזים עתידיים על אגרות חוב ואופציות על חוזים אלה הנסחרים במטבע אירו</t>
  </si>
  <si>
    <t>20 אירו לחוזה
מינימום 40 אירו לפקודה</t>
  </si>
  <si>
    <t>קניה - מכירה של חוזים עתידיים על אגרות חוב ואופציות על חוזים אלה הנסחרים במטבע ליש"ט</t>
  </si>
  <si>
    <t>11 ליש"ט לחוזה
מינימום 22 ליש"ט לפקודה</t>
  </si>
  <si>
    <t>קניה - מכירה של חוזים עתידיים על אגרות חוב ואופציות על חוזים אלה הנסחרים במטבע יין</t>
  </si>
  <si>
    <t>2800 ין יפן לחוזה
מינימום 5600 ין יפן לפקודה</t>
  </si>
  <si>
    <t>קניה - מכירה של חוזים עתידיים על מדדים הנסחרים במטבע דולר ארה"ב ואופציות על חוזים אלה</t>
  </si>
  <si>
    <t>קניה - מכירה של חוזים עתיידים על מדדים הנסחרים במטבע יין יפני ואופציות על חוזים אלה.</t>
  </si>
  <si>
    <t>קניה - מכירה של חוזים עתידיים על מדדים הנסחרים במטבע ליש"ט ואופציות על חוזים אלה.</t>
  </si>
  <si>
    <t>קניה - מכירה של חוזים עתידיים על מדדים הנסחרים במטבע אירו ואופציות על חוזים אלה.</t>
  </si>
  <si>
    <t>קניה - מכירה של חוזים עתידיים על מדדים הנסחרים במטבע דולר הונג - קונג ואופציות על חוזים אלה.</t>
  </si>
  <si>
    <t>27.50 דולר לחוזה
מינימום 55 דולר לפקודה</t>
  </si>
  <si>
    <t>קניה - מכירה של חוזים עתידיים הנקובים במטבעות אקזוטיים 
(רובל רוסי)</t>
  </si>
  <si>
    <t>35 דולר לחוזה</t>
  </si>
  <si>
    <t>עמלה הנגבית שונה מהמטבע שבו היא נקובה בתעריפון, מחושבת לפי השער היציג של המטבע הרלוונטי.</t>
  </si>
  <si>
    <t>חלק 9 - שירותים מיוחדים - לאומי</t>
  </si>
  <si>
    <t>שירותים מיוחדים</t>
  </si>
  <si>
    <t>שכירת כספות (מדורג עפ"י גודל):</t>
  </si>
  <si>
    <t>1.  פריצת כספת - לפי חלק 11 לתעריפון. 
 2.הגבייה לשנה מראש בתחילת כל שנה קלנדרית.בהצטרפות באמצע השנה- התשלום יחסי לפי ימים לתקופת השנה הנותרת.
 3.בעת ביטול השירות, יזוכה הלקוח בהחזר יחסי לתקופה הנותרת ע"פ ימים בכפוף למינימום-שכירות של 30 יום לכל שנה קלנדרית.</t>
  </si>
  <si>
    <t>גודל כספת 1 בס"מ (10*20*40) ו-(15*22*40)</t>
  </si>
  <si>
    <t>1750 ש"ח לשנה</t>
  </si>
  <si>
    <t>גודל כספת 2 בס"מ (10*44*40) ו-(15*30*40)</t>
  </si>
  <si>
    <t>1800 ש"ח לשנה</t>
  </si>
  <si>
    <t>גודל כספת 3 בס"מ (20*30*40), 
(22*44*40), (20*40*40)</t>
  </si>
  <si>
    <t>2000 ש"ח לשנה</t>
  </si>
  <si>
    <t>גודל כספת 4 בס"מ (30*45*40), 
(20*45*85), (20*40*50)</t>
  </si>
  <si>
    <t>2200 ש"ח לשנה</t>
  </si>
  <si>
    <t>גודל כספת 5 בס"מ (30*45*85)</t>
  </si>
  <si>
    <t>2400 ש"ח לשנה</t>
  </si>
  <si>
    <t>דמי שמירה - אחריות מיוחדת.
 מחושב על סכום האחריות המיוחדת.</t>
  </si>
  <si>
    <t>0.500% לשנה</t>
  </si>
  <si>
    <t>משיכת מזומן ממכשיר מרוחק שאינו מכשיר נדרש באמצעות כרטיס שלא הונפק בידי הבנק</t>
  </si>
  <si>
    <t>5 ש"ח למשיכה</t>
  </si>
  <si>
    <t>טיפול בשטרות</t>
  </si>
  <si>
    <t>טיפול בשטרות (הפקדה, גבייה, תשלום)/טיפול מעושה השטר (!)</t>
  </si>
  <si>
    <t>16.35 ש"ח לשטר</t>
  </si>
  <si>
    <t>בהפקדה</t>
  </si>
  <si>
    <t>מסירת חומר בשליחות לבית הלקוח - לקוח "ישיר לאומי"</t>
  </si>
  <si>
    <t>85 ש"ח למשלוח</t>
  </si>
  <si>
    <t>מס"ב - הקמת הרשאה בבנק או בבנק אחר</t>
  </si>
  <si>
    <t>15 ש"ח בהקמת הרשאה</t>
  </si>
  <si>
    <t>מס"ב - עמלת חיוב בהרשאה</t>
  </si>
  <si>
    <t>2.10 ש"ח</t>
  </si>
  <si>
    <t>מס"ב - הצגת קובץ זיכויים</t>
  </si>
  <si>
    <t>13.50 ש"ח לקובץ</t>
  </si>
  <si>
    <t>(14)</t>
  </si>
  <si>
    <t>מס"ב - הסבת קוד מוטב</t>
  </si>
  <si>
    <t>6.35 ש"ח להרשאה</t>
  </si>
  <si>
    <t>(15)</t>
  </si>
  <si>
    <t>מס"ב - עמלת שובר למנפיק שוברים 
(מוטב)</t>
  </si>
  <si>
    <t>5.10 ש"ח</t>
  </si>
  <si>
    <t>(16)</t>
  </si>
  <si>
    <t>מס"ב - הצגת קובץ חיובים</t>
  </si>
  <si>
    <t>8 ש"ח לקובץ</t>
  </si>
  <si>
    <t>(17)</t>
  </si>
  <si>
    <t>טיפול בדוחות לצרכי מס</t>
  </si>
  <si>
    <t>750 ש"ח לדוח שנתי</t>
  </si>
  <si>
    <t>(18)</t>
  </si>
  <si>
    <t>משיכת מזומן במכשיר אוטומטי באמצעות כרטיס חיוב אשר הונפק בחו"ל או על ידי שלוחה של בנק זר</t>
  </si>
  <si>
    <t>13.90 ש"ח למשיכה</t>
  </si>
  <si>
    <t>(19)</t>
  </si>
  <si>
    <t>ייעוץ פנסיוני כהגדרתו בחוק הפיקוח על שירותים פיננסיים 
(ייעוץ, שיווק ומערכת סליקה פנסיוניים), התשס"ה-2005.
 שווי נכסים פנסיוניים:</t>
  </si>
  <si>
    <t>העמלה תגבה בגין שירות יעוץ חד פעמי</t>
  </si>
  <si>
    <t>- עד 1,000,000 ש"ח</t>
  </si>
  <si>
    <t>1500 ש"ח</t>
  </si>
  <si>
    <t>- עד 2,000,000 ש"ח</t>
  </si>
  <si>
    <t>2000 ש"ח</t>
  </si>
  <si>
    <t>- מעל 2,000,000 ש"ח</t>
  </si>
  <si>
    <t>3000 ש"ח</t>
  </si>
  <si>
    <t>חלק 11 - הוצאות צד שלישי - לאומי</t>
  </si>
  <si>
    <t>אגרות והוצאות</t>
  </si>
  <si>
    <t>רישום/ תיקון משכנתה</t>
  </si>
  <si>
    <t>ראה שדה הערות</t>
  </si>
  <si>
    <t>הערת אזהרה/ הצורך בהסכמה/ הגבלת כשרות</t>
  </si>
  <si>
    <t>עדכון בקשת משכון באופן מקוון</t>
  </si>
  <si>
    <t>עדכון משכון קיים</t>
  </si>
  <si>
    <t>דוח משכון מקוון או נסח מקוון</t>
  </si>
  <si>
    <t>נסח טאבו מקוון</t>
  </si>
  <si>
    <t>אגרה לרישום משכון לחמש שנים ויותר או הארכת משכון בחמש שנים ויותר- באופן מקוון</t>
  </si>
  <si>
    <t>אגרה לרישום משכון לארבע שנים או הארכת משכון בארבע שנים- באופן מקוון</t>
  </si>
  <si>
    <t>אגרה לרישום משכון לשלוש שנים או הארכת משכון בשלוש שנים- באופן מקוון</t>
  </si>
  <si>
    <t>אגרה לרישום משכון לשנתיים או הארכת משכון בשנתיים- באופן מקוון</t>
  </si>
  <si>
    <t>אגרה לרישום משכון לשנה אחת או הארכת משכון בשנה- באופן מקוון</t>
  </si>
  <si>
    <t>אגרה לרישום משכון לחמש שנים ויותר או הארכת משכון בחמש שנים ויותר</t>
  </si>
  <si>
    <t>אגרה לרישום משכון לארבע שנים או הארכת משכון בארבע שנים</t>
  </si>
  <si>
    <t>אגרה לרישום משכון לשלוש שנים או הארכת משכון בשלוש שנים</t>
  </si>
  <si>
    <t>אגרה לרישום משכון לשנתיים או הארכת משכון בשנתיים</t>
  </si>
  <si>
    <t>אגרה לרישום משכון לשנה אחת או הארכת משכון בשנה</t>
  </si>
  <si>
    <t>אגרה לרישום שעבוד ברשם האגודות השיתופיות</t>
  </si>
  <si>
    <t>הוצאות תשלום הבנק לצד שלישי בקשר עם רישום שעבוד</t>
  </si>
  <si>
    <t>59 ש"ח</t>
  </si>
  <si>
    <t>במקרים של הפניה לאתרים של מוסדות רשמיים, סכום ההוצאה הקובע הוא סכום ההוצאה הסופי שישולם למוסד.</t>
  </si>
  <si>
    <t>הוצאות ני"ע</t>
  </si>
  <si>
    <t>הוצאות קסטודיאן</t>
  </si>
  <si>
    <t>לפי חיוב בפועל</t>
  </si>
  <si>
    <t>פעילות בארה"ב- בעלות מירבית של עד 3 דולר לנייר בבורסות ו- 6 דולר ל- OTC.
 פעילות ביתר השווקים- בעלות מירבית של עד 32 דולר לנייר.
 פעילות בקרנות- לפי חיוב בפועל.</t>
  </si>
  <si>
    <t>הוצאות ברוקר ונוספות</t>
  </si>
  <si>
    <t>סכום החיוב נגבה בהתאם לשווי העסקה או כמות ערך נקוב שנרכש.
 בארה"ב: בעלות מירבית של עד 2 סנט לכל ע.נ..
 באירופה ושווקי המזרח עד 0.2% משווי העסקה.
 בנוסף מתווספים מיסים והיטלים כפי החוק במדינות היעד.</t>
  </si>
  <si>
    <t>הוצאות בגין ADR/GDR</t>
  </si>
  <si>
    <t>סכום החיוב נגבה כאחוז מכמות הע.נ. המוחזק ובהתאם להסכם בין החברה המנפיקה לבנק הזר המתפעל.</t>
  </si>
  <si>
    <t>הוצאות בורסה בארץ- העברת ני"ע</t>
  </si>
  <si>
    <t>הוצאות מט"ח</t>
  </si>
  <si>
    <t>הוצאות קורספונדנט</t>
  </si>
  <si>
    <t>פעילות העברות בינלאומיות- לפי חיוב בפועל.
 פעילות סחר בינלאומי מורכב 
(לדוגמה- ערבויות בינ"ל, א.ד.)-הקורספונדנט קובע את סכום ההוצאה בהתאם לגובה העסקה, תקופת העסקה, סיכון המדינה, סיכון הבנק במדינה וסוג העסקה.</t>
  </si>
  <si>
    <t>הוצאות דואר/ בלדרות לחוץ לארץ</t>
  </si>
  <si>
    <t>פעילות העברות בינלאומיות- לפי חיוב בפועל.
 פעילות סחר בינלאומי מורכב 
(לדוגמה- ערבויות בינ"ל, א.ד.)-הבלדר קובע את סכום ההוצאה בהתאם ליעד המשלוח, משקל המשלוח והיטל הדלק.</t>
  </si>
  <si>
    <t>הוצאות שונות</t>
  </si>
  <si>
    <t>משלוח עד הבית</t>
  </si>
  <si>
    <t>25.96 ש"ח עלות מירבית</t>
  </si>
  <si>
    <t>משלוח לנקודת מסירה</t>
  </si>
  <si>
    <t>14.16 ש"ח עלות מירבית</t>
  </si>
  <si>
    <t>הוצאות פריצת כספת והחלפת מנעול 
(כולל נסיעות)</t>
  </si>
  <si>
    <t>1265 ש"ח עלות מירבית</t>
  </si>
  <si>
    <t>חקירה כלכלית לפי דרישת משרד הבינוי והשיכון- בדיקות אימות למבקשי סיוע</t>
  </si>
  <si>
    <t>175 ש"ח</t>
  </si>
  <si>
    <t>עמלה למדינה בגין הקצאת בטוחה להלוואה בערבות מדינה- עסקים עם מחזור מכירות נמוך מ- 25 מיליון ש"ח</t>
  </si>
  <si>
    <t>1%</t>
  </si>
  <si>
    <t>אחוז מסכום ההלוואה</t>
  </si>
  <si>
    <t>ערבות המדינה לאשראי שהועמד במסגרת הקרן לעסקים קטנים ובינוניים (E.I.F)</t>
  </si>
  <si>
    <t>0.400%</t>
  </si>
  <si>
    <t>ריק במקור</t>
  </si>
  <si>
    <t>פנקסי שיקים במט"י באספקה מהירה 4 פנקסי שיקים אישיים</t>
  </si>
  <si>
    <t>פנקסי שיקים במט"י באספקה מהירה 4 פנקסי שיקים אישיים עם העתק</t>
  </si>
  <si>
    <t>פנקסי שיקים במט"י באספקה מהירה 5 פנקסי שיקים מסחריים - אופסט</t>
  </si>
  <si>
    <t>פנקסי שיקים במט"י באספקה מהירה 10 פנקסי שיקים מסחריים - אופסט</t>
  </si>
  <si>
    <t>פנקסי שיקים במט"ח   פנקס שיקים
רגיל פנקס שיקים
רגיל</t>
  </si>
  <si>
    <t>פנקסי שיקים במט"ח   פנקס שיקים
עם העתק פנקס שיקים
עם העתק</t>
  </si>
  <si>
    <t>אופסט - דוגמאות 16-1 נייר רגיל מקור</t>
  </si>
  <si>
    <t>אופסט - דוגמאות 16-1 נייר כימי מקור+1</t>
  </si>
  <si>
    <t>אופסט - דוגמאות 16-1 נייר כימי מקור+2</t>
  </si>
  <si>
    <t>אופסט - דוגמאות 16-1 נייר כימי מקור+3</t>
  </si>
  <si>
    <t>מסחריים רציפים תבנית ב' על נייר רציף מקור</t>
  </si>
  <si>
    <t>מסחריים רציפים תבנית ג' על נייר רציף מקור</t>
  </si>
  <si>
    <t>מסחריים רציפים תבנית ד' על נייר בדיד * מקור</t>
  </si>
  <si>
    <t>מסחריים רציפים תבנית ד' על נייר בדיד * מקור + 1</t>
  </si>
  <si>
    <t>מסחריים רציפים תבנית ד' על נייר בדיד * מקור + 2</t>
  </si>
  <si>
    <t>תוספות מיוחדות צבע נוסף</t>
  </si>
  <si>
    <t>תוספות מיוחדות הדפסה נוספת בגב השיק</t>
  </si>
  <si>
    <t>תוספות מיוחדות חירור לתיוק</t>
  </si>
  <si>
    <t>תוספות מיוחדות פרפורציה</t>
  </si>
  <si>
    <t>תוספות מיוחדות הכנה גרפית</t>
  </si>
  <si>
    <t>מספר סידורי</t>
  </si>
  <si>
    <t>הפעולה</t>
  </si>
  <si>
    <t>מספר ימי עסקים במט"ח לפי חשבון מט"ח</t>
  </si>
  <si>
    <t>מספר ימי עסקים במט"ח לפי חשבון מט"י</t>
  </si>
  <si>
    <t>עמודה1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</si>
</sst>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8" x14ac:knownFonts="1">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indexed="8"/>
      <name val="Calibri"/>
      <family val="2"/>
    </font>
    <font>
      <b/>
      <u/>
      <sz val="12"/>
      <color indexed="8"/>
      <name val="Calibri"/>
      <family val="2"/>
    </font>
    <font>
      <sz val="10"/>
      <color indexed="8"/>
      <name val="Calibri"/>
      <family val="2"/>
    </font>
    <font>
      <b/>
      <sz val="10"/>
      <color indexed="8"/>
      <name val="Calibri"/>
      <family val="2"/>
    </font>
    <font>
      <b/>
      <sz val="10"/>
      <color indexed="18"/>
      <name val="Calibri"/>
      <family val="2"/>
    </font>
    <font>
      <b/>
      <u/>
      <sz val="13"/>
      <color indexed="18"/>
      <name val="Calibri"/>
      <family val="2"/>
    </font>
    <font>
      <b/>
      <sz val="12"/>
      <color indexed="18"/>
      <name val="Calibri"/>
      <family val="2"/>
    </font>
    <font>
      <sz val="10"/>
      <color indexed="12"/>
      <name val="Calibri"/>
      <family val="2"/>
    </font>
    <font>
      <b/>
      <sz val="2"/>
      <color indexed="18"/>
      <name val="Calibri"/>
      <family val="2"/>
    </font>
    <font>
      <sz val="2"/>
      <color indexed="8"/>
      <name val="Calibri"/>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s>
  <borders count="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8"/>
      </left>
      <right style="medium">
        <color indexed="8"/>
      </right>
      <top/>
      <bottom style="medium">
        <color indexed="8"/>
      </bottom>
      <diagonal/>
    </border>
    <border>
      <left style="thin">
        <color indexed="8"/>
      </left>
      <right style="thin">
        <color indexed="8"/>
      </right>
      <top style="thin">
        <color indexed="8"/>
      </top>
      <bottom/>
      <diagonal/>
    </border>
    <border>
      <left/>
      <right style="thin">
        <color indexed="8"/>
      </right>
      <top style="medium">
        <color indexed="8"/>
      </top>
      <bottom style="thin">
        <color indexed="8"/>
      </bottom>
      <diagonal/>
    </border>
    <border>
      <left style="thin">
        <color indexed="8"/>
      </left>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diagonal/>
    </border>
  </borders>
  <cellStyleXfs count="60">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1" fillId="23" borderId="7" applyNumberFormat="0" applyFont="0" applyAlignment="0" applyProtection="0"/>
    <xf numFmtId="0" fontId="14" fillId="20"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xf numFmtId="0" fontId="18" fillId="24" borderId="0">
      <alignment horizontal="right" vertical="top"/>
    </xf>
    <xf numFmtId="0" fontId="19" fillId="20" borderId="0">
      <alignment horizontal="right" vertical="top"/>
    </xf>
    <xf numFmtId="0" fontId="22" fillId="24" borderId="0">
      <alignment horizontal="right" vertical="top"/>
    </xf>
    <xf numFmtId="0" fontId="20" fillId="20" borderId="10">
      <alignment horizontal="right" vertical="top"/>
    </xf>
    <xf numFmtId="0" fontId="21" fillId="24" borderId="11">
      <alignment horizontal="right" vertical="top"/>
    </xf>
    <xf numFmtId="0" fontId="20" fillId="2" borderId="11">
      <alignment horizontal="right" vertical="top"/>
    </xf>
    <xf numFmtId="0" fontId="20" fillId="24" borderId="0">
      <alignment horizontal="right" vertical="top"/>
    </xf>
    <xf numFmtId="0" fontId="20" fillId="2" borderId="0">
      <alignment horizontal="right" vertical="top"/>
    </xf>
    <xf numFmtId="0" fontId="21" fillId="24" borderId="0">
      <alignment horizontal="right" vertical="top"/>
    </xf>
    <xf numFmtId="0" fontId="20" fillId="24" borderId="11">
      <alignment horizontal="right" vertical="top"/>
    </xf>
    <xf numFmtId="0" fontId="23" fillId="20" borderId="11">
      <alignment horizontal="center" vertical="top"/>
    </xf>
    <xf numFmtId="0" fontId="24" fillId="24" borderId="11">
      <alignment horizontal="center" vertical="top"/>
    </xf>
    <xf numFmtId="0" fontId="21" fillId="24" borderId="11">
      <alignment horizontal="center" vertical="top"/>
    </xf>
    <xf numFmtId="0" fontId="22" fillId="24" borderId="11">
      <alignment horizontal="center" vertical="top"/>
    </xf>
    <xf numFmtId="0" fontId="20" fillId="24" borderId="11">
      <alignment horizontal="center" vertical="top"/>
    </xf>
    <xf numFmtId="0" fontId="24" fillId="24" borderId="0">
      <alignment horizontal="center" vertical="top"/>
    </xf>
    <xf numFmtId="0" fontId="22" fillId="24" borderId="0">
      <alignment horizontal="center" vertical="top"/>
    </xf>
    <xf numFmtId="0" fontId="20" fillId="20" borderId="11">
      <alignment horizontal="center" vertical="top"/>
    </xf>
  </cellStyleXfs>
  <cellXfs count="58">
    <xf numFmtId="0" fontId="0" fillId="0" borderId="0" xfId="0"/>
    <xf numFmtId="0" fontId="0" fillId="0" borderId="0" xfId="0" applyAlignment="1">
      <alignment readingOrder="2"/>
    </xf>
    <xf numFmtId="0" fontId="0" fillId="0" borderId="0" xfId="0" applyAlignment="1">
      <alignment horizontal="right" vertical="top" readingOrder="2"/>
    </xf>
    <xf numFmtId="0" fontId="0" fillId="0" borderId="0" xfId="0" applyAlignment="1">
      <alignment horizontal="right" vertical="top" wrapText="1" readingOrder="2"/>
    </xf>
    <xf numFmtId="0" fontId="20" fillId="20" borderId="10" xfId="45" applyAlignment="1">
      <alignment horizontal="right" vertical="top" wrapText="1" readingOrder="2"/>
    </xf>
    <xf numFmtId="0" fontId="20" fillId="2" borderId="11" xfId="47" applyAlignment="1">
      <alignment horizontal="right" vertical="top" wrapText="1" readingOrder="2"/>
    </xf>
    <xf numFmtId="0" fontId="20" fillId="2" borderId="12" xfId="47" applyBorder="1" applyAlignment="1">
      <alignment horizontal="right" vertical="top" wrapText="1" readingOrder="2"/>
    </xf>
    <xf numFmtId="0" fontId="20" fillId="24" borderId="11" xfId="51" applyAlignment="1">
      <alignment horizontal="right" vertical="top" wrapText="1" readingOrder="2"/>
    </xf>
    <xf numFmtId="0" fontId="20" fillId="24" borderId="12" xfId="51" applyBorder="1" applyAlignment="1">
      <alignment horizontal="right" vertical="top" wrapText="1" readingOrder="2"/>
    </xf>
    <xf numFmtId="0" fontId="22" fillId="24" borderId="11" xfId="55" applyAlignment="1">
      <alignment horizontal="center" vertical="top" wrapText="1" readingOrder="2"/>
    </xf>
    <xf numFmtId="0" fontId="20" fillId="24" borderId="11" xfId="56" applyAlignment="1">
      <alignment horizontal="center" vertical="top" wrapText="1" readingOrder="2"/>
    </xf>
    <xf numFmtId="0" fontId="20" fillId="20" borderId="11" xfId="59" applyAlignment="1">
      <alignment horizontal="center" vertical="top" wrapText="1" readingOrder="2"/>
    </xf>
    <xf numFmtId="0" fontId="25" fillId="24" borderId="12" xfId="51" applyFont="1" applyBorder="1" applyAlignment="1">
      <alignment horizontal="right" vertical="top" wrapText="1" readingOrder="2"/>
    </xf>
    <xf numFmtId="0" fontId="25" fillId="24" borderId="11" xfId="51" applyFont="1" applyAlignment="1">
      <alignment horizontal="right" vertical="top" wrapText="1" readingOrder="2"/>
    </xf>
    <xf numFmtId="0" fontId="20" fillId="24" borderId="11" xfId="51" applyAlignment="1">
      <alignment horizontal="right" vertical="top" wrapText="1" readingOrder="2"/>
    </xf>
    <xf numFmtId="0" fontId="20" fillId="24" borderId="0" xfId="48" applyAlignment="1">
      <alignment horizontal="right" vertical="top" wrapText="1" readingOrder="2"/>
    </xf>
    <xf numFmtId="0" fontId="0" fillId="0" borderId="0" xfId="0" applyAlignment="1">
      <alignment horizontal="right" vertical="top" readingOrder="2"/>
    </xf>
    <xf numFmtId="0" fontId="21" fillId="0" borderId="0" xfId="0" applyFont="1" applyAlignment="1">
      <alignment horizontal="right" vertical="top" wrapText="1" readingOrder="2"/>
    </xf>
    <xf numFmtId="0" fontId="0" fillId="0" borderId="0" xfId="0" applyAlignment="1">
      <alignment horizontal="right" vertical="top" wrapText="1" readingOrder="2"/>
    </xf>
    <xf numFmtId="0" fontId="22" fillId="24" borderId="0" xfId="44" applyAlignment="1">
      <alignment horizontal="right" vertical="top" wrapText="1" readingOrder="2"/>
    </xf>
    <xf numFmtId="0" fontId="20" fillId="2" borderId="0" xfId="49" applyAlignment="1">
      <alignment horizontal="right" vertical="top" wrapText="1" readingOrder="2"/>
    </xf>
    <xf numFmtId="0" fontId="21" fillId="24" borderId="0" xfId="50" applyAlignment="1">
      <alignment horizontal="right" vertical="top" wrapText="1" readingOrder="2"/>
    </xf>
    <xf numFmtId="0" fontId="18" fillId="24" borderId="0" xfId="42" applyAlignment="1">
      <alignment horizontal="right" vertical="top" wrapText="1" readingOrder="2"/>
    </xf>
    <xf numFmtId="0" fontId="19" fillId="20" borderId="0" xfId="43" applyAlignment="1">
      <alignment horizontal="right" vertical="top" wrapText="1" readingOrder="2"/>
    </xf>
    <xf numFmtId="0" fontId="22" fillId="24" borderId="11" xfId="55" applyAlignment="1">
      <alignment horizontal="center" vertical="top" wrapText="1" readingOrder="2"/>
    </xf>
    <xf numFmtId="0" fontId="20" fillId="20" borderId="11" xfId="59" applyAlignment="1">
      <alignment horizontal="center" vertical="top" wrapText="1" readingOrder="2"/>
    </xf>
    <xf numFmtId="0" fontId="24" fillId="24" borderId="0" xfId="57" applyAlignment="1">
      <alignment horizontal="center" vertical="top" wrapText="1" readingOrder="2"/>
    </xf>
    <xf numFmtId="0" fontId="22" fillId="24" borderId="0" xfId="58" applyAlignment="1">
      <alignment horizontal="center" vertical="top" wrapText="1" readingOrder="2"/>
    </xf>
    <xf numFmtId="0" fontId="23" fillId="20" borderId="11" xfId="52" applyAlignment="1">
      <alignment horizontal="center" vertical="top" wrapText="1" readingOrder="2"/>
    </xf>
    <xf numFmtId="0" fontId="24" fillId="24" borderId="11" xfId="53" applyAlignment="1">
      <alignment horizontal="center" vertical="top" wrapText="1" readingOrder="2"/>
    </xf>
    <xf numFmtId="0" fontId="21" fillId="24" borderId="11" xfId="54" applyAlignment="1">
      <alignment horizontal="center" vertical="top" wrapText="1" readingOrder="2"/>
    </xf>
    <xf numFmtId="0" fontId="20" fillId="20" borderId="10" xfId="45" applyAlignment="1">
      <alignment horizontal="right" vertical="top" wrapText="1" readingOrder="2"/>
    </xf>
    <xf numFmtId="0" fontId="20" fillId="20" borderId="13" xfId="45" applyBorder="1" applyAlignment="1">
      <alignment horizontal="right" vertical="top" wrapText="1" readingOrder="2"/>
    </xf>
    <xf numFmtId="0" fontId="20" fillId="2" borderId="14" xfId="47" applyBorder="1" applyAlignment="1">
      <alignment horizontal="right" vertical="top" wrapText="1" readingOrder="2"/>
    </xf>
    <xf numFmtId="0" fontId="21" fillId="24" borderId="16" xfId="46" applyBorder="1" applyAlignment="1">
      <alignment horizontal="right" vertical="top" wrapText="1" readingOrder="2"/>
    </xf>
    <xf numFmtId="164" fontId="21" fillId="24" borderId="15" xfId="46" applyNumberFormat="1" applyBorder="1" applyAlignment="1">
      <alignment horizontal="right" vertical="top" wrapText="1" readingOrder="2"/>
    </xf>
    <xf numFmtId="0" fontId="21" fillId="24" borderId="18" xfId="46" applyBorder="1" applyAlignment="1">
      <alignment horizontal="right" vertical="top" wrapText="1" readingOrder="2"/>
    </xf>
    <xf numFmtId="164" fontId="21" fillId="24" borderId="17" xfId="46" applyNumberFormat="1" applyBorder="1" applyAlignment="1">
      <alignment horizontal="right" vertical="top" wrapText="1" readingOrder="2"/>
    </xf>
    <xf numFmtId="164" fontId="0" fillId="0" borderId="0" xfId="0" applyNumberFormat="1" applyBorder="1" applyAlignment="1">
      <alignment horizontal="right" vertical="top" readingOrder="2"/>
    </xf>
    <xf numFmtId="0" fontId="20" fillId="24" borderId="14" xfId="51" applyBorder="1" applyAlignment="1">
      <alignment horizontal="right" vertical="top" wrapText="1" readingOrder="2"/>
    </xf>
    <xf numFmtId="164" fontId="20" fillId="24" borderId="11" xfId="51" applyNumberFormat="1" applyAlignment="1">
      <alignment horizontal="right" vertical="top" wrapText="1" readingOrder="2"/>
    </xf>
    <xf numFmtId="0" fontId="27" fillId="0" borderId="0" xfId="0" applyFont="1" applyAlignment="1">
      <alignment horizontal="right" vertical="top" readingOrder="2"/>
    </xf>
    <xf numFmtId="0" fontId="27" fillId="0" borderId="0" xfId="0" applyFont="1" applyAlignment="1">
      <alignment readingOrder="2"/>
    </xf>
    <xf numFmtId="0" fontId="20" fillId="24" borderId="17" xfId="56" applyBorder="1" applyAlignment="1">
      <alignment horizontal="center" vertical="top" wrapText="1" readingOrder="2"/>
    </xf>
    <xf numFmtId="0" fontId="20" fillId="24" borderId="18" xfId="56" applyBorder="1" applyAlignment="1">
      <alignment horizontal="center" vertical="top" wrapText="1" readingOrder="2"/>
    </xf>
    <xf numFmtId="0" fontId="26" fillId="24" borderId="19" xfId="55" applyFont="1" applyBorder="1" applyAlignment="1">
      <alignment horizontal="center" vertical="top" wrapText="1" readingOrder="2"/>
    </xf>
    <xf numFmtId="0" fontId="26" fillId="24" borderId="12" xfId="55" applyFont="1" applyBorder="1" applyAlignment="1">
      <alignment horizontal="center" vertical="top" wrapText="1" readingOrder="2"/>
    </xf>
    <xf numFmtId="0" fontId="26" fillId="24" borderId="16" xfId="55" applyFont="1" applyBorder="1" applyAlignment="1">
      <alignment horizontal="center" vertical="top" wrapText="1" readingOrder="2"/>
    </xf>
    <xf numFmtId="0" fontId="20" fillId="24" borderId="20" xfId="56" applyBorder="1" applyAlignment="1">
      <alignment horizontal="center" vertical="top" wrapText="1" readingOrder="2"/>
    </xf>
    <xf numFmtId="0" fontId="20" fillId="24" borderId="14" xfId="56" applyBorder="1" applyAlignment="1">
      <alignment horizontal="center" vertical="top" wrapText="1" readingOrder="2"/>
    </xf>
    <xf numFmtId="0" fontId="20" fillId="24" borderId="21" xfId="56" applyBorder="1" applyAlignment="1">
      <alignment horizontal="center" vertical="top" wrapText="1" readingOrder="2"/>
    </xf>
    <xf numFmtId="0" fontId="27" fillId="24" borderId="19" xfId="56" applyFont="1" applyBorder="1" applyAlignment="1">
      <alignment horizontal="center" vertical="top" wrapText="1" readingOrder="2"/>
    </xf>
    <xf numFmtId="0" fontId="27" fillId="20" borderId="12" xfId="59" applyFont="1" applyBorder="1" applyAlignment="1">
      <alignment horizontal="center" vertical="top" wrapText="1" readingOrder="2"/>
    </xf>
    <xf numFmtId="0" fontId="27" fillId="20" borderId="16" xfId="59" applyFont="1" applyBorder="1" applyAlignment="1">
      <alignment horizontal="center" vertical="top" wrapText="1" readingOrder="2"/>
    </xf>
    <xf numFmtId="164" fontId="20" fillId="24" borderId="14" xfId="51" applyNumberFormat="1" applyBorder="1" applyAlignment="1">
      <alignment horizontal="right" vertical="top" wrapText="1" readingOrder="2"/>
    </xf>
    <xf numFmtId="164" fontId="20" fillId="24" borderId="12" xfId="51" applyNumberFormat="1" applyBorder="1" applyAlignment="1">
      <alignment horizontal="right" vertical="top" wrapText="1" readingOrder="2"/>
    </xf>
    <xf numFmtId="0" fontId="20" fillId="24" borderId="22" xfId="51" applyBorder="1" applyAlignment="1">
      <alignment horizontal="right" vertical="top" wrapText="1" readingOrder="2"/>
    </xf>
    <xf numFmtId="164" fontId="20" fillId="24" borderId="22" xfId="51" applyNumberFormat="1" applyBorder="1" applyAlignment="1">
      <alignment horizontal="right" vertical="top" wrapText="1" readingOrder="2"/>
    </xf>
  </cellXfs>
  <cellStyles count="60">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2_header" xfId="44" xr:uid="{00000000-0005-0000-0000-00001D000000}"/>
    <cellStyle name="Heading 1" xfId="30" xr:uid="{00000000-0005-0000-0000-00001E000000}"/>
    <cellStyle name="Heading 2" xfId="31" xr:uid="{00000000-0005-0000-0000-00001F000000}"/>
    <cellStyle name="Heading 3" xfId="32" xr:uid="{00000000-0005-0000-0000-000020000000}"/>
    <cellStyle name="Heading 4" xfId="33" xr:uid="{00000000-0005-0000-0000-000021000000}"/>
    <cellStyle name="Input" xfId="34" xr:uid="{00000000-0005-0000-0000-000022000000}"/>
    <cellStyle name="lighttableline" xfId="47" xr:uid="{00000000-0005-0000-0000-000023000000}"/>
    <cellStyle name="Linked Cell" xfId="35" xr:uid="{00000000-0005-0000-0000-000024000000}"/>
    <cellStyle name="Neutral" xfId="36" xr:uid="{00000000-0005-0000-0000-000025000000}"/>
    <cellStyle name="nispach_reg_row" xfId="56" xr:uid="{00000000-0005-0000-0000-000026000000}"/>
    <cellStyle name="nispach_shek_mis" xfId="57" xr:uid="{00000000-0005-0000-0000-000027000000}"/>
    <cellStyle name="nispach_shek_mis2" xfId="58" xr:uid="{00000000-0005-0000-0000-000028000000}"/>
    <cellStyle name="nispach_yashir" xfId="48" xr:uid="{00000000-0005-0000-0000-000029000000}"/>
    <cellStyle name="nispach_yashir_blue" xfId="49" xr:uid="{00000000-0005-0000-0000-00002A000000}"/>
    <cellStyle name="nispach_yashirpopheadline" xfId="50" xr:uid="{00000000-0005-0000-0000-00002B000000}"/>
    <cellStyle name="nispach1h2" xfId="54" xr:uid="{00000000-0005-0000-0000-00002C000000}"/>
    <cellStyle name="nispach1h3" xfId="52" xr:uid="{00000000-0005-0000-0000-00002D000000}"/>
    <cellStyle name="nispach1h4" xfId="53" xr:uid="{00000000-0005-0000-0000-00002E000000}"/>
    <cellStyle name="nispach1poplabel" xfId="55" xr:uid="{00000000-0005-0000-0000-00002F000000}"/>
    <cellStyle name="nispachmigzarimtitle" xfId="46" xr:uid="{00000000-0005-0000-0000-000030000000}"/>
    <cellStyle name="nispah1tableheadline" xfId="59" xr:uid="{00000000-0005-0000-0000-000031000000}"/>
    <cellStyle name="Normal" xfId="0" builtinId="0"/>
    <cellStyle name="Note" xfId="37" xr:uid="{00000000-0005-0000-0000-000033000000}"/>
    <cellStyle name="Output" xfId="38" xr:uid="{00000000-0005-0000-0000-000034000000}"/>
    <cellStyle name="pageTitle" xfId="42" xr:uid="{00000000-0005-0000-0000-000035000000}"/>
    <cellStyle name="popheadline" xfId="43" xr:uid="{00000000-0005-0000-0000-000036000000}"/>
    <cellStyle name="reg_row" xfId="51" xr:uid="{00000000-0005-0000-0000-000037000000}"/>
    <cellStyle name="tableheadline" xfId="45" xr:uid="{00000000-0005-0000-0000-000038000000}"/>
    <cellStyle name="Title" xfId="39" xr:uid="{00000000-0005-0000-0000-000039000000}"/>
    <cellStyle name="Total" xfId="40" xr:uid="{00000000-0005-0000-0000-00003A000000}"/>
    <cellStyle name="Warning Text" xfId="41" xr:uid="{00000000-0005-0000-0000-00003B000000}"/>
  </cellStyles>
  <dxfs count="383">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font>
        <b val="0"/>
        <i val="0"/>
        <strike val="0"/>
        <condense val="0"/>
        <extend val="0"/>
        <outline val="0"/>
        <shadow val="0"/>
        <u val="none"/>
        <vertAlign val="baseline"/>
        <sz val="10"/>
        <color indexed="12"/>
        <name val="Calibri"/>
        <family val="2"/>
        <scheme val="none"/>
      </font>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numFmt numFmtId="164" formatCode=";;;"/>
      <alignment horizontal="right" vertical="top" textRotation="0" wrapText="1" indent="0" justifyLastLine="0" shrinkToFit="0" readingOrder="2"/>
      <border diagonalUp="0" diagonalDown="0" outline="0">
        <left style="thin">
          <color indexed="8"/>
        </left>
        <right style="thin">
          <color indexed="8"/>
        </right>
        <top/>
        <bottom/>
      </border>
    </dxf>
    <dxf>
      <alignment horizontal="right" vertical="top" textRotation="0" wrapText="1" indent="0" justifyLastLine="0" shrinkToFit="0" readingOrder="2"/>
      <border diagonalUp="0" diagonalDown="0" outline="0">
        <left style="thin">
          <color indexed="8"/>
        </left>
        <right style="thin">
          <color indexed="8"/>
        </right>
        <top/>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font>
        <b val="0"/>
        <i val="0"/>
        <strike val="0"/>
        <condense val="0"/>
        <extend val="0"/>
        <outline val="0"/>
        <shadow val="0"/>
        <u val="none"/>
        <vertAlign val="baseline"/>
        <sz val="2"/>
        <color indexed="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style="thin">
          <color indexed="8"/>
        </bottom>
        <vertical/>
        <horizontal/>
      </border>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right style="thin">
          <color indexed="8"/>
        </right>
        <top style="thin">
          <color indexed="8"/>
        </top>
        <bottom style="thin">
          <color indexed="8"/>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933450</xdr:colOff>
      <xdr:row>0</xdr:row>
      <xdr:rowOff>285750</xdr:rowOff>
    </xdr:to>
    <xdr:pic>
      <xdr:nvPicPr>
        <xdr:cNvPr id="1025" name="Picture 1" descr="לוגו בנק לאומי">
          <a:extLst>
            <a:ext uri="{FF2B5EF4-FFF2-40B4-BE49-F238E27FC236}">
              <a16:creationId xmlns:a16="http://schemas.microsoft.com/office/drawing/2014/main" id="{2E759099-1501-41EB-9BBA-7271FADED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32455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0241" name="Picture 1" descr="לוגו בנק לאומי">
          <a:extLst>
            <a:ext uri="{FF2B5EF4-FFF2-40B4-BE49-F238E27FC236}">
              <a16:creationId xmlns:a16="http://schemas.microsoft.com/office/drawing/2014/main" id="{A92A9C53-5D4C-4750-94A3-1FBA12146F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1265" name="Picture 1" descr="לוגו בנק לאומי">
          <a:extLst>
            <a:ext uri="{FF2B5EF4-FFF2-40B4-BE49-F238E27FC236}">
              <a16:creationId xmlns:a16="http://schemas.microsoft.com/office/drawing/2014/main" id="{DC77D8F5-A2B8-49F1-BCE5-908B250D1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2289" name="Picture 1" descr="לוגו בנק לאומי">
          <a:extLst>
            <a:ext uri="{FF2B5EF4-FFF2-40B4-BE49-F238E27FC236}">
              <a16:creationId xmlns:a16="http://schemas.microsoft.com/office/drawing/2014/main" id="{F22BB25D-A0FC-4F18-8434-E73FED093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3313" name="Picture 1" descr="לוגו בנק לאומי">
          <a:extLst>
            <a:ext uri="{FF2B5EF4-FFF2-40B4-BE49-F238E27FC236}">
              <a16:creationId xmlns:a16="http://schemas.microsoft.com/office/drawing/2014/main" id="{D79E0CA2-AED7-40A4-BF5B-3A9CA9F725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4337" name="Picture 1" descr="לוגו בנק לאומי">
          <a:extLst>
            <a:ext uri="{FF2B5EF4-FFF2-40B4-BE49-F238E27FC236}">
              <a16:creationId xmlns:a16="http://schemas.microsoft.com/office/drawing/2014/main" id="{B8D6F328-E07A-4826-B00C-EF6A52349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933450</xdr:colOff>
      <xdr:row>0</xdr:row>
      <xdr:rowOff>285750</xdr:rowOff>
    </xdr:to>
    <xdr:pic>
      <xdr:nvPicPr>
        <xdr:cNvPr id="2049" name="Picture 1" descr="לוגו בנק לאומי">
          <a:extLst>
            <a:ext uri="{FF2B5EF4-FFF2-40B4-BE49-F238E27FC236}">
              <a16:creationId xmlns:a16="http://schemas.microsoft.com/office/drawing/2014/main" id="{C997DA1D-F012-41F9-B72B-C17E65538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2764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3073" name="Picture 1" descr="לוגו בנק לאומי">
          <a:extLst>
            <a:ext uri="{FF2B5EF4-FFF2-40B4-BE49-F238E27FC236}">
              <a16:creationId xmlns:a16="http://schemas.microsoft.com/office/drawing/2014/main" id="{DC3280E7-8569-47E0-AB83-387B67574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933450</xdr:colOff>
      <xdr:row>0</xdr:row>
      <xdr:rowOff>285750</xdr:rowOff>
    </xdr:to>
    <xdr:pic>
      <xdr:nvPicPr>
        <xdr:cNvPr id="4097" name="Picture 1" descr="לוגו בנק לאומי">
          <a:extLst>
            <a:ext uri="{FF2B5EF4-FFF2-40B4-BE49-F238E27FC236}">
              <a16:creationId xmlns:a16="http://schemas.microsoft.com/office/drawing/2014/main" id="{4D89A665-ED4C-4F7E-8C19-B0215D44C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0092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5121" name="Picture 1" descr="לוגו בנק לאומי">
          <a:extLst>
            <a:ext uri="{FF2B5EF4-FFF2-40B4-BE49-F238E27FC236}">
              <a16:creationId xmlns:a16="http://schemas.microsoft.com/office/drawing/2014/main" id="{94BA5A86-57E4-43A9-A573-20FA57D5C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6145" name="Picture 1" descr="לוגו בנק לאומי">
          <a:extLst>
            <a:ext uri="{FF2B5EF4-FFF2-40B4-BE49-F238E27FC236}">
              <a16:creationId xmlns:a16="http://schemas.microsoft.com/office/drawing/2014/main" id="{266B50AE-F860-48E3-92F5-84F42838C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7169" name="Picture 1" descr="לוגו בנק לאומי">
          <a:extLst>
            <a:ext uri="{FF2B5EF4-FFF2-40B4-BE49-F238E27FC236}">
              <a16:creationId xmlns:a16="http://schemas.microsoft.com/office/drawing/2014/main" id="{C8D0CBFB-DFC7-4A1C-8E6D-FD9FC13B2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8193" name="Picture 1" descr="לוגו בנק לאומי">
          <a:extLst>
            <a:ext uri="{FF2B5EF4-FFF2-40B4-BE49-F238E27FC236}">
              <a16:creationId xmlns:a16="http://schemas.microsoft.com/office/drawing/2014/main" id="{BC371A24-356A-4EB1-9BCA-026727390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933450</xdr:colOff>
      <xdr:row>0</xdr:row>
      <xdr:rowOff>285750</xdr:rowOff>
    </xdr:to>
    <xdr:pic>
      <xdr:nvPicPr>
        <xdr:cNvPr id="9217" name="Picture 1" descr="לוגו בנק לאומי">
          <a:extLst>
            <a:ext uri="{FF2B5EF4-FFF2-40B4-BE49-F238E27FC236}">
              <a16:creationId xmlns:a16="http://schemas.microsoft.com/office/drawing/2014/main" id="{041205AD-6E1C-4A98-B0A4-7D5021612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9716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CA0D215-E00D-42EE-B305-936428D721A8}" name="TitleRegion1.a6.b39.1" displayName="TitleRegion1.a6.b39.1" ref="A6:B39" totalsRowShown="0" headerRowDxfId="377" dataDxfId="378" headerRowBorderDxfId="381" tableBorderDxfId="382" headerRowCellStyle="tableheadline" dataCellStyle="lighttableline">
  <autoFilter ref="A6:B39" xr:uid="{2CA0D215-E00D-42EE-B305-936428D721A8}">
    <filterColumn colId="0" hiddenButton="1"/>
    <filterColumn colId="1" hiddenButton="1"/>
  </autoFilter>
  <tableColumns count="2">
    <tableColumn id="1" xr3:uid="{EA358604-9385-4C42-BCDF-1FE358E1BEE2}" name="שם עמלה" dataDxfId="380" dataCellStyle="lighttableline"/>
    <tableColumn id="2" xr3:uid="{61C7554B-FC6C-40DB-9CF7-9EB3DC96F934}" name="הטבה/מחיר" dataDxfId="379" dataCellStyle="lighttableline"/>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FE90295-8439-4E8E-9419-EB2B4AB1C90C}" name="TitleRegion1.a40.e50.2" displayName="TitleRegion1.a40.e50.2" ref="A40:E50" totalsRowShown="0" headerRowDxfId="316" dataDxfId="317" headerRowBorderDxfId="323" tableBorderDxfId="324" headerRowCellStyle="tableheadline" dataCellStyle="reg_row">
  <autoFilter ref="A40:E50" xr:uid="{3FE90295-8439-4E8E-9419-EB2B4AB1C90C}">
    <filterColumn colId="0" hiddenButton="1"/>
    <filterColumn colId="1" hiddenButton="1"/>
    <filterColumn colId="2" hiddenButton="1"/>
    <filterColumn colId="3" hiddenButton="1"/>
    <filterColumn colId="4" hiddenButton="1"/>
  </autoFilter>
  <tableColumns count="5">
    <tableColumn id="1" xr3:uid="{93937947-6BBC-47AA-B0DA-8A76C7A446F9}" name="#" dataDxfId="322" dataCellStyle="reg_row"/>
    <tableColumn id="2" xr3:uid="{4CEA22AA-5EA3-466D-8B56-C9855D1CDAFC}" name="שירות" dataDxfId="321" dataCellStyle="reg_row"/>
    <tableColumn id="3" xr3:uid="{551BC11F-3F8F-4AB8-AC93-C3E13764F717}" name="מחיר" dataDxfId="320" dataCellStyle="reg_row"/>
    <tableColumn id="4" xr3:uid="{3865570A-486B-463C-9D09-3DC06213F75B}" name="מועד_x000a_הגביה" dataDxfId="319" dataCellStyle="reg_row"/>
    <tableColumn id="5" xr3:uid="{8BDEC472-4FCB-4642-9456-67DC47514564}" name="הערות/מידע נוסף" dataDxfId="318" dataCellStyle="reg_row"/>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4F9858A-268F-471F-8CC7-27AB1823C430}" name="TitleRegion1.a53.e55.3" displayName="TitleRegion1.a53.e55.3" ref="A53:E55" totalsRowShown="0" headerRowDxfId="307" dataDxfId="308" headerRowBorderDxfId="314" tableBorderDxfId="315" headerRowCellStyle="tableheadline" dataCellStyle="reg_row">
  <autoFilter ref="A53:E55" xr:uid="{B4F9858A-268F-471F-8CC7-27AB1823C430}">
    <filterColumn colId="0" hiddenButton="1"/>
    <filterColumn colId="1" hiddenButton="1"/>
    <filterColumn colId="2" hiddenButton="1"/>
    <filterColumn colId="3" hiddenButton="1"/>
    <filterColumn colId="4" hiddenButton="1"/>
  </autoFilter>
  <tableColumns count="5">
    <tableColumn id="1" xr3:uid="{C829DA2A-BB27-4868-8BA7-E304BB85B305}" name="#" dataDxfId="313" dataCellStyle="reg_row"/>
    <tableColumn id="2" xr3:uid="{51B75DF6-B056-43F6-9E92-47FB77698D1E}" name="שירות" dataDxfId="312" dataCellStyle="reg_row"/>
    <tableColumn id="3" xr3:uid="{C2209B01-5080-4173-B65D-EB8D958238AB}" name="מחיר" dataDxfId="311" dataCellStyle="reg_row"/>
    <tableColumn id="4" xr3:uid="{CCF6CC5D-289B-42BA-97DB-95248BCF188D}" name="מועד_x000a_הגביה" dataDxfId="310" dataCellStyle="reg_row"/>
    <tableColumn id="5" xr3:uid="{33A5C0F5-CF75-413C-A5A9-24BB6BF20CA5}" name="הערות/מידע נוסף" dataDxfId="309" dataCellStyle="reg_row"/>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68BABE9-50CE-4280-A5F0-6E418CEB3BF2}" name="TitleRegion1.a9.f10.1" displayName="TitleRegion1.a9.f10.1" ref="A9:F10" totalsRowShown="0" headerRowDxfId="296" dataDxfId="297" headerRowBorderDxfId="305" tableBorderDxfId="306" totalsRowBorderDxfId="304" headerRowCellStyle="nispach1poplabel" dataCellStyle="nispach_reg_row">
  <autoFilter ref="A9:F10" xr:uid="{C68BABE9-50CE-4280-A5F0-6E418CEB3BF2}">
    <filterColumn colId="0" hiddenButton="1"/>
    <filterColumn colId="1" hiddenButton="1"/>
    <filterColumn colId="2" hiddenButton="1"/>
    <filterColumn colId="3" hiddenButton="1"/>
    <filterColumn colId="4" hiddenButton="1"/>
    <filterColumn colId="5" hiddenButton="1"/>
  </autoFilter>
  <tableColumns count="6">
    <tableColumn id="1" xr3:uid="{BA178007-B61E-40AE-8448-A3893840D79F}" name="פנקסי שיקים במט&quot;י באספקה מהירה 4 פנקסי שיקים אישיים" dataDxfId="303" dataCellStyle="nispach_reg_row"/>
    <tableColumn id="2" xr3:uid="{954E181C-2F81-4A58-A881-EC0D5819DA11}" name="פנקסי שיקים במט&quot;י באספקה מהירה 4 פנקסי שיקים אישיים עם העתק" dataDxfId="302" dataCellStyle="nispach_reg_row"/>
    <tableColumn id="3" xr3:uid="{C999AAD6-6853-4D1B-91E6-F238E107D0D2}" name="פנקסי שיקים במט&quot;י באספקה מהירה 5 פנקסי שיקים מסחריים - אופסט" dataDxfId="301" dataCellStyle="nispach_reg_row"/>
    <tableColumn id="4" xr3:uid="{A0F12DE4-71BB-47E6-A67E-C72EDD009923}" name="פנקסי שיקים במט&quot;י באספקה מהירה 10 פנקסי שיקים מסחריים - אופסט" dataDxfId="300" dataCellStyle="nispach_reg_row"/>
    <tableColumn id="5" xr3:uid="{CAD63213-7084-4E0C-862E-09B355A9160E}" name="פנקסי שיקים במט&quot;ח   פנקס שיקים_x000a_רגיל פנקס שיקים_x000a_רגיל" dataDxfId="299" dataCellStyle="nispach_reg_row"/>
    <tableColumn id="6" xr3:uid="{E0ECB914-EA30-4FA5-A0ED-904A60731D55}" name="פנקסי שיקים במט&quot;ח   פנקס שיקים_x000a_עם העתק פנקס שיקים_x000a_עם העתק" dataDxfId="298" dataCellStyle="nispach_reg_row"/>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0263D14-C87C-408F-98EC-C11A28A942FB}" name="TitleRegion1.a18.e24.1" displayName="TitleRegion1.a18.e24.1" ref="A18:E24" totalsRowShown="0" headerRowDxfId="286" dataDxfId="287" headerRowBorderDxfId="294" tableBorderDxfId="295" totalsRowBorderDxfId="293" headerRowCellStyle="nispach1poplabel" dataCellStyle="nispach_reg_row">
  <autoFilter ref="A18:E24" xr:uid="{20263D14-C87C-408F-98EC-C11A28A942FB}">
    <filterColumn colId="0" hiddenButton="1"/>
    <filterColumn colId="1" hiddenButton="1"/>
    <filterColumn colId="2" hiddenButton="1"/>
    <filterColumn colId="3" hiddenButton="1"/>
    <filterColumn colId="4" hiddenButton="1"/>
  </autoFilter>
  <tableColumns count="5">
    <tableColumn id="1" xr3:uid="{46949527-6A30-47D8-A7C2-05365C03F5AB}" name="כמות שיקים" dataDxfId="292" dataCellStyle="nispach_reg_row"/>
    <tableColumn id="2" xr3:uid="{298755CC-72BA-4B40-8D96-99A95BE4D6DE}" name="אופסט - דוגמאות 16-1 נייר רגיל מקור" dataDxfId="291" dataCellStyle="nispach_reg_row"/>
    <tableColumn id="3" xr3:uid="{EE8FB188-38AB-4A52-A18D-E0A14DC06780}" name="אופסט - דוגמאות 16-1 נייר כימי מקור+1" dataDxfId="290" dataCellStyle="nispach_reg_row"/>
    <tableColumn id="4" xr3:uid="{57BC770C-F7CB-4515-ABD6-639AB0B20487}" name="אופסט - דוגמאות 16-1 נייר כימי מקור+2" dataDxfId="289" dataCellStyle="nispach_reg_row"/>
    <tableColumn id="5" xr3:uid="{22EB621D-4A81-43F9-9ED0-80AB46ADA948}" name="אופסט - דוגמאות 16-1 נייר כימי מקור+3" dataDxfId="288" dataCellStyle="nispach_reg_row"/>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578DCAB-E736-4844-9367-C9448333E293}" name="TitleRegion1.a30.j31.1" displayName="TitleRegion1.a30.j31.1" ref="A30:J31" totalsRowShown="0" headerRowDxfId="271" dataDxfId="272" headerRowBorderDxfId="284" tableBorderDxfId="285" totalsRowBorderDxfId="283" headerRowCellStyle="nispah1tableheadline" dataCellStyle="nispach_reg_row">
  <autoFilter ref="A30:J31" xr:uid="{F578DCAB-E736-4844-9367-C9448333E2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641ADD1-07AF-4BDB-99D7-AF508BF0E526}" name="מסחריים רציפים תבנית ב' על נייר רציף מקור" dataDxfId="282" dataCellStyle="nispach_reg_row"/>
    <tableColumn id="2" xr3:uid="{6E9AB737-0E41-42F0-9C2A-36643751BCEE}" name="מסחריים רציפים תבנית ג' על נייר רציף מקור" dataDxfId="281" dataCellStyle="nispach_reg_row"/>
    <tableColumn id="3" xr3:uid="{AA155F50-28F7-442E-8136-5CEA691A4C50}" name="מסחריים רציפים תבנית ד' על נייר בדיד * מקור" dataDxfId="280" dataCellStyle="nispach_reg_row"/>
    <tableColumn id="4" xr3:uid="{BD4CA3B7-8FE3-4841-881E-6237FA1ABA65}" name="מסחריים רציפים תבנית ד' על נייר בדיד * מקור + 1" dataDxfId="279" dataCellStyle="nispach_reg_row"/>
    <tableColumn id="5" xr3:uid="{EF7D4B87-A34B-4EAE-873A-C1547D38A7F9}" name="מסחריים רציפים תבנית ד' על נייר בדיד * מקור + 2" dataDxfId="278" dataCellStyle="nispach_reg_row"/>
    <tableColumn id="6" xr3:uid="{D97178B7-06EA-4A0F-B154-D2225A1C145D}" name="תוספות מיוחדות צבע נוסף" dataDxfId="277" dataCellStyle="nispach_reg_row"/>
    <tableColumn id="7" xr3:uid="{B000EC2C-D63B-41A6-A718-D974F28EDD37}" name="תוספות מיוחדות הדפסה נוספת בגב השיק" dataDxfId="276" dataCellStyle="nispach_reg_row"/>
    <tableColumn id="8" xr3:uid="{D55F9C28-7D54-4692-856E-2B8E80C3DC35}" name="תוספות מיוחדות חירור לתיוק" dataDxfId="275" dataCellStyle="nispach_reg_row"/>
    <tableColumn id="9" xr3:uid="{8FBDEC35-90AA-4DB2-848C-7598C8B1C327}" name="תוספות מיוחדות פרפורציה" dataDxfId="274" dataCellStyle="nispach_reg_row"/>
    <tableColumn id="10" xr3:uid="{8E5AE769-67FA-45F3-AF53-1794E3E137BD}" name="תוספות מיוחדות הכנה גרפית" dataDxfId="273" dataCellStyle="nispach_reg_row"/>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11103D2-3BC2-4A2F-8473-8F736701DBBD}" name="TitleRegion1.a7.e17.1" displayName="TitleRegion1.a7.e17.1" ref="A7:E17" totalsRowShown="0" headerRowDxfId="262" dataDxfId="263" headerRowBorderDxfId="269" tableBorderDxfId="270" headerRowCellStyle="tableheadline" dataCellStyle="reg_row">
  <autoFilter ref="A7:E17" xr:uid="{411103D2-3BC2-4A2F-8473-8F736701DBBD}">
    <filterColumn colId="0" hiddenButton="1"/>
    <filterColumn colId="1" hiddenButton="1"/>
    <filterColumn colId="2" hiddenButton="1"/>
    <filterColumn colId="3" hiddenButton="1"/>
    <filterColumn colId="4" hiddenButton="1"/>
  </autoFilter>
  <tableColumns count="5">
    <tableColumn id="1" xr3:uid="{228C168F-91D7-4836-9022-C7370B917A03}" name="#" dataDxfId="268" dataCellStyle="reg_row"/>
    <tableColumn id="2" xr3:uid="{B806F87B-4856-4796-948D-679FE4CAD2A0}" name="שירות" dataDxfId="267" dataCellStyle="reg_row"/>
    <tableColumn id="3" xr3:uid="{19762097-4581-4799-B7A5-487C76BEE16B}" name="מחיר" dataDxfId="266" dataCellStyle="reg_row"/>
    <tableColumn id="4" xr3:uid="{7696923B-FE72-4B5E-BCB5-802B6C7A3D43}" name="מועד_x000a_הגביה" dataDxfId="265" dataCellStyle="reg_row"/>
    <tableColumn id="5" xr3:uid="{BBCC48FD-00EF-439A-9649-E691F3F567E9}" name="הערות/מידע נוסף" dataDxfId="264" dataCellStyle="reg_row"/>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D6C927E-6003-4FA1-BF23-B63E0097850A}" name="TitleRegion1.a20.e32.2" displayName="TitleRegion1.a20.e32.2" ref="A20:E32" totalsRowShown="0" headerRowDxfId="253" dataDxfId="254" headerRowBorderDxfId="260" tableBorderDxfId="261" headerRowCellStyle="tableheadline" dataCellStyle="reg_row">
  <autoFilter ref="A20:E32" xr:uid="{DD6C927E-6003-4FA1-BF23-B63E0097850A}">
    <filterColumn colId="0" hiddenButton="1"/>
    <filterColumn colId="1" hiddenButton="1"/>
    <filterColumn colId="2" hiddenButton="1"/>
    <filterColumn colId="3" hiddenButton="1"/>
    <filterColumn colId="4" hiddenButton="1"/>
  </autoFilter>
  <tableColumns count="5">
    <tableColumn id="1" xr3:uid="{953F2650-4288-49B5-B4A1-6B01DE755F88}" name="#" dataDxfId="259" dataCellStyle="reg_row"/>
    <tableColumn id="2" xr3:uid="{E0590BB3-09AA-4F8B-B151-413A832CACB2}" name="שירות" dataDxfId="258" dataCellStyle="reg_row"/>
    <tableColumn id="3" xr3:uid="{A43327D6-D8F8-4A7B-A70C-E9DF32CCC164}" name="מחיר" dataDxfId="257" dataCellStyle="reg_row"/>
    <tableColumn id="4" xr3:uid="{927218D3-89B3-42DD-B3D2-760AD36975D0}" name="מועד_x000a_הגביה" dataDxfId="256" dataCellStyle="reg_row"/>
    <tableColumn id="5" xr3:uid="{8EF6185B-E26A-4EC9-9F1E-6964CAEDA5EB}" name="הערות/מידע נוסף" dataDxfId="255" dataCellStyle="reg_row"/>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46A9879-E988-4B0C-8AE5-B91AD535EE43}" name="TitleRegion1.a7.e36.1" displayName="TitleRegion1.a7.e36.1" ref="A7:E36" totalsRowShown="0" headerRowDxfId="244" dataDxfId="245" headerRowBorderDxfId="251" tableBorderDxfId="252" headerRowCellStyle="tableheadline" dataCellStyle="reg_row">
  <autoFilter ref="A7:E36" xr:uid="{746A9879-E988-4B0C-8AE5-B91AD535EE43}">
    <filterColumn colId="0" hiddenButton="1"/>
    <filterColumn colId="1" hiddenButton="1"/>
    <filterColumn colId="2" hiddenButton="1"/>
    <filterColumn colId="3" hiddenButton="1"/>
    <filterColumn colId="4" hiddenButton="1"/>
  </autoFilter>
  <tableColumns count="5">
    <tableColumn id="1" xr3:uid="{F7F6AC84-E115-407B-947A-AC87CBFDEDF7}" name="#" dataDxfId="250" dataCellStyle="reg_row"/>
    <tableColumn id="2" xr3:uid="{645CE482-FEE8-45E3-A5B2-40EC7231B02E}" name="שירות" dataDxfId="249" dataCellStyle="reg_row"/>
    <tableColumn id="3" xr3:uid="{A4569DE6-6F47-457D-B451-0AC9B905AD3D}" name="מחיר" dataDxfId="248" dataCellStyle="reg_row"/>
    <tableColumn id="4" xr3:uid="{0025BC99-366B-4DA9-9F67-A48B8A1BED31}" name="מועד_x000a_הגביה" dataDxfId="247" dataCellStyle="reg_row"/>
    <tableColumn id="5" xr3:uid="{52D4B2F7-BF51-4EF1-ADF8-FCBEB7212B7D}" name="הערות/מידע נוסף" dataDxfId="246" dataCellStyle="reg_row"/>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6FDE48D-C7D9-4ECC-8779-4DB2A0071119}" name="TitleRegion1.a39.e40.2" displayName="TitleRegion1.a39.e40.2" ref="A39:E40" totalsRowShown="0" headerRowDxfId="235" dataDxfId="236" headerRowBorderDxfId="242" tableBorderDxfId="243" headerRowCellStyle="tableheadline" dataCellStyle="reg_row">
  <autoFilter ref="A39:E40" xr:uid="{76FDE48D-C7D9-4ECC-8779-4DB2A0071119}">
    <filterColumn colId="0" hiddenButton="1"/>
    <filterColumn colId="1" hiddenButton="1"/>
    <filterColumn colId="2" hiddenButton="1"/>
    <filterColumn colId="3" hiddenButton="1"/>
    <filterColumn colId="4" hiddenButton="1"/>
  </autoFilter>
  <tableColumns count="5">
    <tableColumn id="1" xr3:uid="{A8785C80-FFB1-4FED-9C32-E6EDF2387E79}" name="#" dataDxfId="241" dataCellStyle="reg_row"/>
    <tableColumn id="2" xr3:uid="{1C2066AE-64FA-4578-ADDD-7C4FB1448060}" name="שירות" dataDxfId="240" dataCellStyle="reg_row"/>
    <tableColumn id="3" xr3:uid="{3DEC4AF0-84BC-4C62-8A88-BD9D03840BD1}" name="מחיר" dataDxfId="239" dataCellStyle="reg_row"/>
    <tableColumn id="4" xr3:uid="{E38BB9B4-4424-41FA-ACF8-14401BD909A4}" name="מועד_x000a_הגביה" dataDxfId="238" dataCellStyle="reg_row"/>
    <tableColumn id="5" xr3:uid="{F71D7B35-A6D3-4B3D-B3E7-8D2E7D98E8EE}" name="הערות/מידע נוסף" dataDxfId="237" dataCellStyle="reg_row"/>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7F3E2BC-11EE-416D-92F0-62B04E88AE1D}" name="TitleRegion1.a7.e27.1" displayName="TitleRegion1.a7.e27.1" ref="A7:E27" totalsRowShown="0" headerRowDxfId="226" dataDxfId="227" headerRowBorderDxfId="233" tableBorderDxfId="234" headerRowCellStyle="tableheadline" dataCellStyle="reg_row">
  <autoFilter ref="A7:E27" xr:uid="{37F3E2BC-11EE-416D-92F0-62B04E88AE1D}">
    <filterColumn colId="0" hiddenButton="1"/>
    <filterColumn colId="1" hiddenButton="1"/>
    <filterColumn colId="2" hiddenButton="1"/>
    <filterColumn colId="3" hiddenButton="1"/>
    <filterColumn colId="4" hiddenButton="1"/>
  </autoFilter>
  <tableColumns count="5">
    <tableColumn id="1" xr3:uid="{198E4897-53D6-4319-85CB-1806572BBE41}" name="#" dataDxfId="232" dataCellStyle="reg_row"/>
    <tableColumn id="2" xr3:uid="{2165DAA4-D655-481A-B968-AAC1EFFCA111}" name="שירות" dataDxfId="231" dataCellStyle="reg_row"/>
    <tableColumn id="3" xr3:uid="{789DAB5C-F30D-4C5A-855B-D191729F3397}" name="מחיר" dataDxfId="230" dataCellStyle="reg_row"/>
    <tableColumn id="4" xr3:uid="{9C156573-536D-483B-B274-0477DEB3D55D}" name="מועד_x000a_הגביה" dataDxfId="229" dataCellStyle="reg_row"/>
    <tableColumn id="5" xr3:uid="{E0B5060C-86E7-4C68-87F0-DE4144A0F32F}" name="הערות/מידע נוסף" dataDxfId="228" dataCellStyle="reg_row"/>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2259A8D-6461-406A-BED8-89E7E31AC93A}" name="TitleRegion1.a45.b79.2" displayName="TitleRegion1.a45.b79.2" ref="A45:B79" totalsRowShown="0" headerRowDxfId="371" dataDxfId="372" headerRowBorderDxfId="375" tableBorderDxfId="376" headerRowCellStyle="tableheadline" dataCellStyle="lighttableline">
  <autoFilter ref="A45:B79" xr:uid="{02259A8D-6461-406A-BED8-89E7E31AC93A}">
    <filterColumn colId="0" hiddenButton="1"/>
    <filterColumn colId="1" hiddenButton="1"/>
  </autoFilter>
  <tableColumns count="2">
    <tableColumn id="1" xr3:uid="{BDDBC130-8246-45E3-BBB8-307921A186A9}" name="שם עמלה" dataDxfId="374" dataCellStyle="lighttableline"/>
    <tableColumn id="2" xr3:uid="{D017AF5B-EB2C-4F5D-AAD1-C9AAC9715E29}" name="הטבה/מחיר" dataDxfId="373" dataCellStyle="lighttableline"/>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A8AA41D-502A-409E-A8CC-741A64294E3F}" name="TitleRegion1.a30.e41.2" displayName="TitleRegion1.a30.e41.2" ref="A30:E41" totalsRowShown="0" headerRowDxfId="217" dataDxfId="218" headerRowBorderDxfId="224" tableBorderDxfId="225" headerRowCellStyle="tableheadline" dataCellStyle="reg_row">
  <autoFilter ref="A30:E41" xr:uid="{4A8AA41D-502A-409E-A8CC-741A64294E3F}">
    <filterColumn colId="0" hiddenButton="1"/>
    <filterColumn colId="1" hiddenButton="1"/>
    <filterColumn colId="2" hiddenButton="1"/>
    <filterColumn colId="3" hiddenButton="1"/>
    <filterColumn colId="4" hiddenButton="1"/>
  </autoFilter>
  <tableColumns count="5">
    <tableColumn id="1" xr3:uid="{B05B05DD-22DF-4D9F-B095-D0503DC18437}" name="#" dataDxfId="223" dataCellStyle="reg_row"/>
    <tableColumn id="2" xr3:uid="{346FE9F7-9814-43A3-BCDC-AD275847F075}" name="שירות" dataDxfId="222" dataCellStyle="reg_row"/>
    <tableColumn id="3" xr3:uid="{2F87CAC0-DC5A-4A10-A841-23091DBF8CDE}" name="מחיר" dataDxfId="221" dataCellStyle="reg_row"/>
    <tableColumn id="4" xr3:uid="{436E0109-483A-400D-9C8C-B7A4909012B7}" name="מועד_x000a_הגביה" dataDxfId="220" dataCellStyle="reg_row"/>
    <tableColumn id="5" xr3:uid="{7DF87F4B-EE90-44A8-AC76-EC673AE2FC15}" name="הערות/מידע נוסף" dataDxfId="219" dataCellStyle="reg_row"/>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A5C71FA-F862-4DCE-BB01-CB6B129F9436}" name="TitleRegion1.a7.e28.1" displayName="TitleRegion1.a7.e28.1" ref="A7:E28" totalsRowShown="0" headerRowDxfId="208" dataDxfId="209" headerRowBorderDxfId="215" tableBorderDxfId="216" headerRowCellStyle="tableheadline" dataCellStyle="reg_row">
  <autoFilter ref="A7:E28" xr:uid="{8A5C71FA-F862-4DCE-BB01-CB6B129F9436}">
    <filterColumn colId="0" hiddenButton="1"/>
    <filterColumn colId="1" hiddenButton="1"/>
    <filterColumn colId="2" hiddenButton="1"/>
    <filterColumn colId="3" hiddenButton="1"/>
    <filterColumn colId="4" hiddenButton="1"/>
  </autoFilter>
  <tableColumns count="5">
    <tableColumn id="1" xr3:uid="{1220AF70-1C54-41F9-B023-563837D3BADA}" name="#" dataDxfId="214" dataCellStyle="reg_row"/>
    <tableColumn id="2" xr3:uid="{C58F6871-6AAA-423E-9028-E597DF1E21CC}" name="שירות" dataDxfId="213" dataCellStyle="reg_row"/>
    <tableColumn id="3" xr3:uid="{2A5D4E5D-67C4-4D61-97DE-B3EAA3EEEE75}" name="מחיר" dataDxfId="212" dataCellStyle="reg_row"/>
    <tableColumn id="4" xr3:uid="{12C43E0F-12DD-42CD-AEEC-BBC643F54F03}" name="מועד_x000a_הגביה" dataDxfId="211" dataCellStyle="reg_row"/>
    <tableColumn id="5" xr3:uid="{81DEDCFE-457C-4170-90D1-A714801C3BA2}" name="הערות/מידע נוסף" dataDxfId="210" dataCellStyle="reg_row"/>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8BBCAAA-F45E-4660-B0F2-1DCE6D0EDD1A}" name="TitleRegion1.a5.d22.1" displayName="TitleRegion1.a5.d22.1" ref="A5:D22" totalsRowShown="0" headerRowDxfId="200" dataDxfId="201" headerRowBorderDxfId="206" tableBorderDxfId="207" headerRowCellStyle="tableheadline" dataCellStyle="reg_row">
  <autoFilter ref="A5:D22" xr:uid="{88BBCAAA-F45E-4660-B0F2-1DCE6D0EDD1A}">
    <filterColumn colId="0" hiddenButton="1"/>
    <filterColumn colId="1" hiddenButton="1"/>
    <filterColumn colId="2" hiddenButton="1"/>
    <filterColumn colId="3" hiddenButton="1"/>
  </autoFilter>
  <tableColumns count="4">
    <tableColumn id="1" xr3:uid="{D28D1C76-5960-4E5D-8AAE-AA5F382F6D39}" name="מספר סידורי" dataDxfId="205" dataCellStyle="reg_row"/>
    <tableColumn id="2" xr3:uid="{897DDE61-F5EA-4BB6-8012-89B9D344B747}" name="הפעולה" dataDxfId="204" dataCellStyle="reg_row"/>
    <tableColumn id="3" xr3:uid="{CF196922-1A39-49B6-AB12-01F643A3C661}" name="מספר ימי עסקים במט&quot;ח לפי חשבון מט&quot;ח" dataDxfId="203" dataCellStyle="reg_row"/>
    <tableColumn id="4" xr3:uid="{583D2C70-5CEC-42A1-972E-7A24E5BCED12}" name="מספר ימי עסקים במט&quot;ח לפי חשבון מט&quot;י" dataDxfId="202" dataCellStyle="reg_row"/>
  </tableColumns>
  <tableStyleInfo showFirstColumn="1"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867F179C-58CC-447B-BAAF-E8D79E9CDD40}" name="TitleRegion1.a7.e36.1" displayName="TitleRegion1.a7.e36.1_" ref="A7:E36" totalsRowShown="0" headerRowDxfId="191" dataDxfId="192" headerRowBorderDxfId="198" tableBorderDxfId="199" headerRowCellStyle="tableheadline" dataCellStyle="reg_row">
  <autoFilter ref="A7:E36" xr:uid="{867F179C-58CC-447B-BAAF-E8D79E9CDD40}">
    <filterColumn colId="0" hiddenButton="1"/>
    <filterColumn colId="1" hiddenButton="1"/>
    <filterColumn colId="2" hiddenButton="1"/>
    <filterColumn colId="3" hiddenButton="1"/>
    <filterColumn colId="4" hiddenButton="1"/>
  </autoFilter>
  <tableColumns count="5">
    <tableColumn id="1" xr3:uid="{D4002282-CE85-4B05-9F53-9096C6456724}" name="#" dataDxfId="197" dataCellStyle="reg_row"/>
    <tableColumn id="2" xr3:uid="{E570C62A-C977-40BD-8651-0B8FC858A807}" name="שירות" dataDxfId="196" dataCellStyle="reg_row"/>
    <tableColumn id="3" xr3:uid="{88762694-9919-44DA-AC7E-3D49764B2A38}" name="מחיר" dataDxfId="195" dataCellStyle="reg_row"/>
    <tableColumn id="4" xr3:uid="{72893B44-FA0C-48AF-B17C-34B794A975AB}" name="מועד_x000a_הגביה" dataDxfId="194" dataCellStyle="reg_row"/>
    <tableColumn id="5" xr3:uid="{B59679ED-1B51-44D4-B13E-0EEC74353B24}" name="הערות/מידע נוסף" dataDxfId="193" dataCellStyle="reg_row"/>
  </tableColumns>
  <tableStyleInfo showFirstColumn="1"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A8D0476E-7FD4-465D-8225-83A7DD2469BE}" name="TitleRegion1.a39.e62.2" displayName="TitleRegion1.a39.e62.2" ref="A39:E62" totalsRowShown="0" headerRowDxfId="182" dataDxfId="183" headerRowBorderDxfId="189" tableBorderDxfId="190" headerRowCellStyle="tableheadline" dataCellStyle="reg_row">
  <autoFilter ref="A39:E62" xr:uid="{A8D0476E-7FD4-465D-8225-83A7DD2469BE}">
    <filterColumn colId="0" hiddenButton="1"/>
    <filterColumn colId="1" hiddenButton="1"/>
    <filterColumn colId="2" hiddenButton="1"/>
    <filterColumn colId="3" hiddenButton="1"/>
    <filterColumn colId="4" hiddenButton="1"/>
  </autoFilter>
  <tableColumns count="5">
    <tableColumn id="1" xr3:uid="{B3199B01-3BAD-464B-822B-3A5AFF7D82EC}" name="#" dataDxfId="188" dataCellStyle="reg_row"/>
    <tableColumn id="2" xr3:uid="{4DFCE09E-3430-42E2-BA5E-FA579C9FFA81}" name="שירות" dataDxfId="187" dataCellStyle="reg_row"/>
    <tableColumn id="3" xr3:uid="{B3FA075F-A53E-4B76-B957-5CD7146AC209}" name="מחיר" dataDxfId="186" dataCellStyle="reg_row"/>
    <tableColumn id="4" xr3:uid="{825C6A30-1877-4F52-B30B-2774A177C3AA}" name="מועד_x000a_הגביה" dataDxfId="185" dataCellStyle="reg_row"/>
    <tableColumn id="5" xr3:uid="{D39F3251-5B40-48E8-B9FF-2954A7374705}" name="הערות/מידע נוסף" dataDxfId="184" dataCellStyle="reg_row"/>
  </tableColumns>
  <tableStyleInfo showFirstColumn="1"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FC7BA4E-B936-4ACF-8F35-8EFB12E431D6}" name="TitleRegion1.a7.e16.1" displayName="TitleRegion1.a7.e16.1" ref="A7:E16" totalsRowShown="0" headerRowDxfId="173" dataDxfId="174" headerRowBorderDxfId="180" tableBorderDxfId="181" headerRowCellStyle="tableheadline" dataCellStyle="reg_row">
  <autoFilter ref="A7:E16" xr:uid="{4FC7BA4E-B936-4ACF-8F35-8EFB12E431D6}">
    <filterColumn colId="0" hiddenButton="1"/>
    <filterColumn colId="1" hiddenButton="1"/>
    <filterColumn colId="2" hiddenButton="1"/>
    <filterColumn colId="3" hiddenButton="1"/>
    <filterColumn colId="4" hiddenButton="1"/>
  </autoFilter>
  <tableColumns count="5">
    <tableColumn id="1" xr3:uid="{096FF921-C2F9-4299-87C6-526D966FBD2C}" name="#" dataDxfId="179" dataCellStyle="reg_row"/>
    <tableColumn id="2" xr3:uid="{5F69D72B-D40D-4606-86BC-C46A9C780BF8}" name="שירות" dataDxfId="178" dataCellStyle="reg_row"/>
    <tableColumn id="3" xr3:uid="{7BB4A281-7F9E-4EA0-A1AE-B3FBE52049F4}" name="מחיר" dataDxfId="177" dataCellStyle="reg_row"/>
    <tableColumn id="4" xr3:uid="{2DB68EC7-AB52-42A1-A899-1FE23E4BB878}" name="מועד_x000a_הגביה" dataDxfId="176" dataCellStyle="reg_row"/>
    <tableColumn id="5" xr3:uid="{0B4A2BE9-67D9-4EDE-A36C-D0EA939ADE59}" name="הערות/מידע נוסף" dataDxfId="175" dataCellStyle="reg_row"/>
  </tableColumns>
  <tableStyleInfo showFirstColumn="1"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417201A1-D987-497E-BF24-97119EC58B7C}" name="TitleRegion1.a19.e24.2" displayName="TitleRegion1.a19.e24.2" ref="A19:E24" totalsRowShown="0" headerRowDxfId="164" dataDxfId="165" headerRowBorderDxfId="171" tableBorderDxfId="172" headerRowCellStyle="tableheadline" dataCellStyle="reg_row">
  <autoFilter ref="A19:E24" xr:uid="{417201A1-D987-497E-BF24-97119EC58B7C}">
    <filterColumn colId="0" hiddenButton="1"/>
    <filterColumn colId="1" hiddenButton="1"/>
    <filterColumn colId="2" hiddenButton="1"/>
    <filterColumn colId="3" hiddenButton="1"/>
    <filterColumn colId="4" hiddenButton="1"/>
  </autoFilter>
  <tableColumns count="5">
    <tableColumn id="1" xr3:uid="{2F2F86E1-EEC8-43F8-B14B-9C59DE244167}" name="#" dataDxfId="170" dataCellStyle="reg_row"/>
    <tableColumn id="2" xr3:uid="{2D4B546F-BB9F-4B7F-A5EE-2DA17EC7C841}" name="שירות" dataDxfId="169" dataCellStyle="reg_row"/>
    <tableColumn id="3" xr3:uid="{938A96E6-E021-4EE2-B40D-7CE594A68380}" name="מחיר" dataDxfId="168" dataCellStyle="reg_row"/>
    <tableColumn id="4" xr3:uid="{2E17F01B-9540-49E1-95B2-ED8568340337}" name="מועד_x000a_הגביה" dataDxfId="167" dataCellStyle="reg_row"/>
    <tableColumn id="5" xr3:uid="{927F892E-5D1C-4908-82B1-FE66D9CDCB88}" name="הערות/מידע נוסף" dataDxfId="166" dataCellStyle="reg_row"/>
  </tableColumns>
  <tableStyleInfo showFirstColumn="1"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A35E1BA-1053-4BD7-A23E-263B39B0EF5C}" name="TitleRegion1.a27.e28.3" displayName="TitleRegion1.a27.e28.3" ref="A27:E28" totalsRowShown="0" headerRowDxfId="155" dataDxfId="156" headerRowBorderDxfId="162" tableBorderDxfId="163" headerRowCellStyle="tableheadline" dataCellStyle="reg_row">
  <autoFilter ref="A27:E28" xr:uid="{2A35E1BA-1053-4BD7-A23E-263B39B0EF5C}">
    <filterColumn colId="0" hiddenButton="1"/>
    <filterColumn colId="1" hiddenButton="1"/>
    <filterColumn colId="2" hiddenButton="1"/>
    <filterColumn colId="3" hiddenButton="1"/>
    <filterColumn colId="4" hiddenButton="1"/>
  </autoFilter>
  <tableColumns count="5">
    <tableColumn id="1" xr3:uid="{367AEC0B-4AE1-44E1-8D88-0EA388393329}" name="#" dataDxfId="161" dataCellStyle="reg_row"/>
    <tableColumn id="2" xr3:uid="{A13D5828-0312-4AC6-92E8-F6CA7F13CC8B}" name="שירות" dataDxfId="160" dataCellStyle="reg_row"/>
    <tableColumn id="3" xr3:uid="{43B03052-2FE1-42FA-94E6-7FE1C7D124E0}" name="מחיר" dataDxfId="159" dataCellStyle="reg_row"/>
    <tableColumn id="4" xr3:uid="{84280628-0C75-49CA-99AA-5AD9A3EC17E7}" name="מועד_x000a_הגביה" dataDxfId="158" dataCellStyle="reg_row"/>
    <tableColumn id="5" xr3:uid="{38BCB610-D8C4-43E2-965B-542E97EA2BBD}" name="הערות/מידע נוסף" dataDxfId="157" dataCellStyle="reg_row"/>
  </tableColumns>
  <tableStyleInfo showFirstColumn="1"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C9F773A-37BB-44D5-B877-2441F7FBA8FE}" name="TitleRegion1.a31.e41.4" displayName="TitleRegion1.a31.e41.4" ref="A31:E41" totalsRowShown="0" headerRowDxfId="146" dataDxfId="147" headerRowBorderDxfId="153" tableBorderDxfId="154" headerRowCellStyle="tableheadline" dataCellStyle="reg_row">
  <autoFilter ref="A31:E41" xr:uid="{EC9F773A-37BB-44D5-B877-2441F7FBA8FE}">
    <filterColumn colId="0" hiddenButton="1"/>
    <filterColumn colId="1" hiddenButton="1"/>
    <filterColumn colId="2" hiddenButton="1"/>
    <filterColumn colId="3" hiddenButton="1"/>
    <filterColumn colId="4" hiddenButton="1"/>
  </autoFilter>
  <tableColumns count="5">
    <tableColumn id="1" xr3:uid="{763D9425-E245-43FC-AEB9-396F8A183780}" name="#" dataDxfId="152" dataCellStyle="reg_row"/>
    <tableColumn id="2" xr3:uid="{46AD9A55-BA28-4096-BF8B-6D76D4E8D411}" name="שירות" dataDxfId="151" dataCellStyle="reg_row"/>
    <tableColumn id="3" xr3:uid="{3014E7FA-FAF9-411E-875E-57F20DEFC454}" name="מחיר" dataDxfId="150" dataCellStyle="reg_row"/>
    <tableColumn id="4" xr3:uid="{EBCA8D25-3989-4251-B9CB-C71A11CEDAB2}" name="מועד_x000a_הגביה" dataDxfId="149" dataCellStyle="reg_row"/>
    <tableColumn id="5" xr3:uid="{068FA046-4FE0-4F5E-80E5-0906CA602EA6}" name="הערות/מידע נוסף" dataDxfId="148" dataCellStyle="reg_row"/>
  </tableColumns>
  <tableStyleInfo showFirstColumn="1"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47A551E6-BA70-405F-BBCD-315A9E8A9FC4}" name="TitleRegion1.a44.e55.5" displayName="TitleRegion1.a44.e55.5" ref="A44:E55" totalsRowShown="0" headerRowDxfId="137" dataDxfId="138" headerRowBorderDxfId="144" tableBorderDxfId="145" headerRowCellStyle="tableheadline" dataCellStyle="reg_row">
  <autoFilter ref="A44:E55" xr:uid="{47A551E6-BA70-405F-BBCD-315A9E8A9FC4}">
    <filterColumn colId="0" hiddenButton="1"/>
    <filterColumn colId="1" hiddenButton="1"/>
    <filterColumn colId="2" hiddenButton="1"/>
    <filterColumn colId="3" hiddenButton="1"/>
    <filterColumn colId="4" hiddenButton="1"/>
  </autoFilter>
  <tableColumns count="5">
    <tableColumn id="1" xr3:uid="{34323D30-476F-46DB-8380-D714B68E33BA}" name="#" dataDxfId="143" dataCellStyle="reg_row"/>
    <tableColumn id="2" xr3:uid="{CA9407A4-B39B-4FAF-8851-3E56FB470BFE}" name="שירות" dataDxfId="142" dataCellStyle="reg_row"/>
    <tableColumn id="3" xr3:uid="{3AF10633-C67C-4CE3-BCB0-7D5D6E6A8C2A}" name="מחיר" dataDxfId="141" dataCellStyle="reg_row"/>
    <tableColumn id="4" xr3:uid="{F4955311-B065-46F3-B27B-B7784212DE51}" name="מועד_x000a_הגביה" dataDxfId="140" dataCellStyle="reg_row"/>
    <tableColumn id="5" xr3:uid="{F19F27E4-B248-4CEA-AEEF-865710C0496F}" name="הערות/מידע נוסף" dataDxfId="139" dataCellStyle="reg_row"/>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0AF0768-A900-4B35-928E-1F4822F744BC}" name="TitleRegion1.a85.b119.3" displayName="TitleRegion1.a85.b119.3" ref="A85:B119" totalsRowShown="0" headerRowDxfId="365" dataDxfId="366" headerRowBorderDxfId="369" tableBorderDxfId="370" headerRowCellStyle="tableheadline" dataCellStyle="nispachmigzarimtitle">
  <autoFilter ref="A85:B119" xr:uid="{C0AF0768-A900-4B35-928E-1F4822F744BC}">
    <filterColumn colId="0" hiddenButton="1"/>
    <filterColumn colId="1" hiddenButton="1"/>
  </autoFilter>
  <tableColumns count="2">
    <tableColumn id="1" xr3:uid="{CA0F8151-237D-4A8D-B436-C2F1EF1EDC25}" name="שם עמלה" dataDxfId="368" dataCellStyle="nispachmigzarimtitle"/>
    <tableColumn id="2" xr3:uid="{1BF2920C-B157-4E9B-B5FB-481DFBCC7A1D}" name="הטבה/מחיר" dataDxfId="367" dataCellStyle="nispachmigzarimtitle"/>
  </tableColumns>
  <tableStyleInfo showFirstColumn="1"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B4437A68-1CE4-4243-B538-4450A2796251}" name="TitleRegion1.a58.e60.6" displayName="TitleRegion1.a58.e60.6" ref="A58:E60" totalsRowShown="0" headerRowDxfId="128" dataDxfId="129" headerRowBorderDxfId="135" tableBorderDxfId="136" headerRowCellStyle="tableheadline" dataCellStyle="reg_row">
  <autoFilter ref="A58:E60" xr:uid="{B4437A68-1CE4-4243-B538-4450A2796251}">
    <filterColumn colId="0" hiddenButton="1"/>
    <filterColumn colId="1" hiddenButton="1"/>
    <filterColumn colId="2" hiddenButton="1"/>
    <filterColumn colId="3" hiddenButton="1"/>
    <filterColumn colId="4" hiddenButton="1"/>
  </autoFilter>
  <tableColumns count="5">
    <tableColumn id="1" xr3:uid="{BFDE0723-2173-4949-A64E-8B55575F414E}" name="#" dataDxfId="134" dataCellStyle="reg_row"/>
    <tableColumn id="2" xr3:uid="{16363AB9-ECCF-409C-A9F2-E5A396F6B4FE}" name="שירות" dataDxfId="133" dataCellStyle="reg_row"/>
    <tableColumn id="3" xr3:uid="{A83E195E-7E96-408C-9F84-0FE68ED4FF16}" name="מחיר" dataDxfId="132" dataCellStyle="reg_row"/>
    <tableColumn id="4" xr3:uid="{4C2BA364-6C8B-41D6-AC14-3D0DDAB4C373}" name="מועד_x000a_הגביה" dataDxfId="131" dataCellStyle="reg_row"/>
    <tableColumn id="5" xr3:uid="{E4D9A49C-4A22-420D-A243-4E1052C9586F}" name="הערות/מידע נוסף" dataDxfId="130" dataCellStyle="reg_row"/>
  </tableColumns>
  <tableStyleInfo showFirstColumn="1"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FB2FD6FF-4332-4913-98D0-396439214B99}" name="TitleRegion1.a63.e68.7" displayName="TitleRegion1.a63.e68.7" ref="A63:E68" totalsRowShown="0" headerRowDxfId="119" dataDxfId="120" headerRowBorderDxfId="126" tableBorderDxfId="127" headerRowCellStyle="tableheadline" dataCellStyle="reg_row">
  <autoFilter ref="A63:E68" xr:uid="{FB2FD6FF-4332-4913-98D0-396439214B99}">
    <filterColumn colId="0" hiddenButton="1"/>
    <filterColumn colId="1" hiddenButton="1"/>
    <filterColumn colId="2" hiddenButton="1"/>
    <filterColumn colId="3" hiddenButton="1"/>
    <filterColumn colId="4" hiddenButton="1"/>
  </autoFilter>
  <tableColumns count="5">
    <tableColumn id="1" xr3:uid="{AFCDED47-A3B5-4048-8CAA-7A2EE46E79DD}" name="#" dataDxfId="125" dataCellStyle="reg_row"/>
    <tableColumn id="2" xr3:uid="{028E81AF-2021-42EE-B34D-EC47CCC08163}" name="שירות" dataDxfId="124" dataCellStyle="reg_row"/>
    <tableColumn id="3" xr3:uid="{0A0A639A-5504-4CBD-9A94-52941245FE6C}" name="מחיר" dataDxfId="123" dataCellStyle="reg_row"/>
    <tableColumn id="4" xr3:uid="{D36F034C-E4E2-4E41-A039-C63386449761}" name="מועד_x000a_הגביה" dataDxfId="122" dataCellStyle="reg_row"/>
    <tableColumn id="5" xr3:uid="{87498FB6-1287-41F2-9D01-3E09CFC89714}" name="הערות/מידע נוסף" dataDxfId="121" dataCellStyle="reg_row"/>
  </tableColumns>
  <tableStyleInfo showFirstColumn="1"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4669639-CC8A-4C3A-89AA-1D443B679149}" name="TitleRegion1.a71.e75.8" displayName="TitleRegion1.a71.e75.8" ref="A71:E75" totalsRowShown="0" headerRowDxfId="116" headerRowBorderDxfId="117" tableBorderDxfId="118" headerRowCellStyle="tableheadline">
  <autoFilter ref="A71:E75" xr:uid="{24669639-CC8A-4C3A-89AA-1D443B679149}">
    <filterColumn colId="0" hiddenButton="1"/>
    <filterColumn colId="1" hiddenButton="1"/>
    <filterColumn colId="2" hiddenButton="1"/>
    <filterColumn colId="3" hiddenButton="1"/>
    <filterColumn colId="4" hiddenButton="1"/>
  </autoFilter>
  <tableColumns count="5">
    <tableColumn id="1" xr3:uid="{5CC25A7D-81E2-4A5A-B331-8FE3CCDCCCE8}" name="#"/>
    <tableColumn id="2" xr3:uid="{666303BD-768C-4EDD-AADC-2E6FE5E45D2A}" name="שירות"/>
    <tableColumn id="3" xr3:uid="{E04A2FE8-FE03-4C42-9C6E-E7C9C4DAFCCE}" name="מחיר"/>
    <tableColumn id="4" xr3:uid="{A71C8E5F-5EC2-4A4E-91B6-6C625C4C28E9}" name="מועד_x000a_הגביה"/>
    <tableColumn id="5" xr3:uid="{3148BE37-E8B2-4748-9B3A-8A10C202F74F}" name="הערות/מידע נוסף"/>
  </tableColumns>
  <tableStyleInfo showFirstColumn="1"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3949259-DFE8-449F-8ED3-54CE35DC0FC2}" name="TitleRegion1.a78.e87.9" displayName="TitleRegion1.a78.e87.9" ref="A78:E87" totalsRowShown="0" headerRowDxfId="107" dataDxfId="108" headerRowBorderDxfId="114" tableBorderDxfId="115" headerRowCellStyle="tableheadline" dataCellStyle="reg_row">
  <autoFilter ref="A78:E87" xr:uid="{D3949259-DFE8-449F-8ED3-54CE35DC0FC2}">
    <filterColumn colId="0" hiddenButton="1"/>
    <filterColumn colId="1" hiddenButton="1"/>
    <filterColumn colId="2" hiddenButton="1"/>
    <filterColumn colId="3" hiddenButton="1"/>
    <filterColumn colId="4" hiddenButton="1"/>
  </autoFilter>
  <tableColumns count="5">
    <tableColumn id="1" xr3:uid="{662935A6-0AE5-49E7-92AE-1C367610DD27}" name="#" dataDxfId="113" dataCellStyle="reg_row"/>
    <tableColumn id="2" xr3:uid="{AF2230F3-AE26-4FFB-8F7D-58299A2E4E6E}" name="שירות" dataDxfId="112" dataCellStyle="reg_row"/>
    <tableColumn id="3" xr3:uid="{A4806B0F-D90E-49A9-BECC-20695E661AFE}" name="מחיר" dataDxfId="111" dataCellStyle="reg_row"/>
    <tableColumn id="4" xr3:uid="{30472056-AB64-4DF9-B6C0-8EBE273F8909}" name="מועד_x000a_הגביה" dataDxfId="110" dataCellStyle="reg_row"/>
    <tableColumn id="5" xr3:uid="{7FBFFAC8-1F53-4F0C-B66D-FE8423A3095A}" name="הערות/מידע נוסף" dataDxfId="109" dataCellStyle="reg_row"/>
  </tableColumns>
  <tableStyleInfo showFirstColumn="1"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CA1BC19-78FC-48FF-B4A9-11DEB7A5B6B6}" name="TitleRegion1.a90.e91.10" displayName="TitleRegion1.a90.e91.10" ref="A90:E91" totalsRowShown="0" headerRowDxfId="98" dataDxfId="99" headerRowBorderDxfId="105" tableBorderDxfId="106" headerRowCellStyle="tableheadline" dataCellStyle="reg_row">
  <autoFilter ref="A90:E91" xr:uid="{0CA1BC19-78FC-48FF-B4A9-11DEB7A5B6B6}">
    <filterColumn colId="0" hiddenButton="1"/>
    <filterColumn colId="1" hiddenButton="1"/>
    <filterColumn colId="2" hiddenButton="1"/>
    <filterColumn colId="3" hiddenButton="1"/>
    <filterColumn colId="4" hiddenButton="1"/>
  </autoFilter>
  <tableColumns count="5">
    <tableColumn id="1" xr3:uid="{27028887-802C-4361-9ACE-BAE08FBF861B}" name="#" dataDxfId="104" dataCellStyle="reg_row"/>
    <tableColumn id="2" xr3:uid="{112D2C16-2DBA-488A-8E6C-85569FE96C8C}" name="שירות" dataDxfId="103" dataCellStyle="reg_row"/>
    <tableColumn id="3" xr3:uid="{B975FA9A-87A4-4487-A567-F4BEDDC80F84}" name="מחיר" dataDxfId="102" dataCellStyle="reg_row"/>
    <tableColumn id="4" xr3:uid="{F78511B0-B45D-4B80-9A41-A3319B5E21B0}" name="מועד_x000a_הגביה" dataDxfId="101" dataCellStyle="reg_row"/>
    <tableColumn id="5" xr3:uid="{D827A841-A30D-4F6E-89E2-1BE7271FEFBF}" name="הערות/מידע נוסף" dataDxfId="100" dataCellStyle="reg_row"/>
  </tableColumns>
  <tableStyleInfo showFirstColumn="1"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3A379E1-AAF7-4BA1-9D34-751968AF392D}" name="TitleRegion1.a94.e95.11" displayName="TitleRegion1.a94.e95.11" ref="A94:E95" totalsRowShown="0" headerRowDxfId="91" dataDxfId="92" headerRowBorderDxfId="96" tableBorderDxfId="97" headerRowCellStyle="tableheadline" dataCellStyle="reg_row">
  <autoFilter ref="A94:E95" xr:uid="{73A379E1-AAF7-4BA1-9D34-751968AF392D}">
    <filterColumn colId="0" hiddenButton="1"/>
    <filterColumn colId="1" hiddenButton="1"/>
    <filterColumn colId="2" hiddenButton="1"/>
    <filterColumn colId="3" hiddenButton="1"/>
    <filterColumn colId="4" hiddenButton="1"/>
  </autoFilter>
  <tableColumns count="5">
    <tableColumn id="1" xr3:uid="{A75EEE59-9876-4E3D-B329-C07747776229}" name="#" dataDxfId="95" dataCellStyle="reg_row"/>
    <tableColumn id="2" xr3:uid="{ADE32DC8-1041-4313-8BE6-A6CE03243244}" name="שירות" dataDxfId="94" dataCellStyle="reg_row"/>
    <tableColumn id="3" xr3:uid="{EA57CAB8-130D-4838-9D70-48F10E211889}" name="מחיר" dataDxfId="93" dataCellStyle="reg_row"/>
    <tableColumn id="4" xr3:uid="{3271783A-1EC9-4C0E-9598-C9C77CB8B0DB}" name="מועד_x000a_הגביה" dataDxfId="90" dataCellStyle="reg_row"/>
    <tableColumn id="5" xr3:uid="{CFA96B36-31C7-42EC-BD4E-802F16ACEC45}" name="הערות/מידע נוסף" dataDxfId="89" dataCellStyle="reg_row"/>
  </tableColumns>
  <tableStyleInfo showFirstColumn="1"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466F992-5382-4F65-ABF2-D1ABCEA092B7}" name="TitleRegion1.a7.e8.1" displayName="TitleRegion1.a7.e8.1" ref="A7:E8" totalsRowShown="0" headerRowDxfId="80" dataDxfId="81" headerRowBorderDxfId="87" tableBorderDxfId="88" headerRowCellStyle="tableheadline" dataCellStyle="reg_row">
  <autoFilter ref="A7:E8" xr:uid="{1466F992-5382-4F65-ABF2-D1ABCEA092B7}">
    <filterColumn colId="0" hiddenButton="1"/>
    <filterColumn colId="1" hiddenButton="1"/>
    <filterColumn colId="2" hiddenButton="1"/>
    <filterColumn colId="3" hiddenButton="1"/>
    <filterColumn colId="4" hiddenButton="1"/>
  </autoFilter>
  <tableColumns count="5">
    <tableColumn id="1" xr3:uid="{EEE8FF28-6C98-4002-9332-0EFA761D3ABC}" name="#" dataDxfId="86" dataCellStyle="reg_row"/>
    <tableColumn id="2" xr3:uid="{FC3AC13A-2349-46F3-B1CF-F0836E2F7637}" name="שירות" dataDxfId="85" dataCellStyle="reg_row"/>
    <tableColumn id="3" xr3:uid="{40301BEF-5505-42AC-9399-9EE62580EC81}" name="מחיר" dataDxfId="84" dataCellStyle="reg_row"/>
    <tableColumn id="4" xr3:uid="{19521635-41A7-462B-ABA6-D6251A73D592}" name="מועד_x000a_הגביה" dataDxfId="83" dataCellStyle="reg_row"/>
    <tableColumn id="5" xr3:uid="{41E4A41D-EBD0-4513-9CB7-E553F8EF999D}" name="הערות/מידע נוסף" dataDxfId="82" dataCellStyle="reg_row"/>
  </tableColumns>
  <tableStyleInfo showFirstColumn="1"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88BDE863-CA2D-40EC-A294-C77CA9B07D10}" name="TitleRegion1.a11.e20.2" displayName="TitleRegion1.a11.e20.2" ref="A11:E20" totalsRowShown="0" headerRowDxfId="71" dataDxfId="72" headerRowBorderDxfId="78" tableBorderDxfId="79" headerRowCellStyle="tableheadline" dataCellStyle="reg_row">
  <autoFilter ref="A11:E20" xr:uid="{88BDE863-CA2D-40EC-A294-C77CA9B07D10}">
    <filterColumn colId="0" hiddenButton="1"/>
    <filterColumn colId="1" hiddenButton="1"/>
    <filterColumn colId="2" hiddenButton="1"/>
    <filterColumn colId="3" hiddenButton="1"/>
    <filterColumn colId="4" hiddenButton="1"/>
  </autoFilter>
  <tableColumns count="5">
    <tableColumn id="1" xr3:uid="{306C30AB-2B2F-4251-ACB9-A5F627A2E982}" name="#" dataDxfId="77" dataCellStyle="reg_row"/>
    <tableColumn id="2" xr3:uid="{DF054D2C-1DFA-4184-8966-EB98E6DBA337}" name="שירות" dataDxfId="76" dataCellStyle="reg_row"/>
    <tableColumn id="3" xr3:uid="{4088D7AB-6E3D-496A-B804-AF37E80C1F88}" name="מחיר" dataDxfId="75" dataCellStyle="reg_row"/>
    <tableColumn id="4" xr3:uid="{B4491393-869D-4596-B2AA-8FAE7E6B6335}" name="מועד_x000a_הגביה" dataDxfId="74" dataCellStyle="reg_row"/>
    <tableColumn id="5" xr3:uid="{AAA3AE6E-A923-428F-A641-E1864216E82F}" name="הערות/מידע נוסף" dataDxfId="73" dataCellStyle="reg_row"/>
  </tableColumns>
  <tableStyleInfo showFirstColumn="1"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98424877-0D06-44DC-A965-496ACD5E5873}" name="TitleRegion1.a23.e30.3" displayName="TitleRegion1.a23.e30.3" ref="A23:E30" totalsRowShown="0" headerRowDxfId="62" dataDxfId="63" headerRowBorderDxfId="69" tableBorderDxfId="70" headerRowCellStyle="tableheadline" dataCellStyle="reg_row">
  <autoFilter ref="A23:E30" xr:uid="{98424877-0D06-44DC-A965-496ACD5E5873}">
    <filterColumn colId="0" hiddenButton="1"/>
    <filterColumn colId="1" hiddenButton="1"/>
    <filterColumn colId="2" hiddenButton="1"/>
    <filterColumn colId="3" hiddenButton="1"/>
    <filterColumn colId="4" hiddenButton="1"/>
  </autoFilter>
  <tableColumns count="5">
    <tableColumn id="1" xr3:uid="{AB2AAA3E-828D-43F0-A388-87B1A6D3DA51}" name="#" dataDxfId="68" dataCellStyle="reg_row"/>
    <tableColumn id="2" xr3:uid="{07E48CCD-61AA-40C0-93DE-2AFF1CDABB84}" name="שירות" dataDxfId="67" dataCellStyle="reg_row"/>
    <tableColumn id="3" xr3:uid="{BF71021B-9E50-4933-BFCF-20049D351EA4}" name="מחיר" dataDxfId="66" dataCellStyle="reg_row"/>
    <tableColumn id="4" xr3:uid="{58B86138-3849-461D-A5E8-A6DF7C3BFA8E}" name="מועד_x000a_הגביה" dataDxfId="65" dataCellStyle="reg_row"/>
    <tableColumn id="5" xr3:uid="{44BDCEB7-21A4-40B1-80AD-63760EAF9DEF}" name="הערות/מידע נוסף" dataDxfId="64" dataCellStyle="reg_row"/>
  </tableColumns>
  <tableStyleInfo showFirstColumn="1"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84C03B1E-53D3-4C6A-810A-F9127255EB57}" name="TitleRegion1.a33.e39.4" displayName="TitleRegion1.a33.e39.4" ref="A33:E39" totalsRowShown="0" headerRowDxfId="53" dataDxfId="54" headerRowBorderDxfId="60" tableBorderDxfId="61" headerRowCellStyle="tableheadline" dataCellStyle="reg_row">
  <autoFilter ref="A33:E39" xr:uid="{84C03B1E-53D3-4C6A-810A-F9127255EB57}">
    <filterColumn colId="0" hiddenButton="1"/>
    <filterColumn colId="1" hiddenButton="1"/>
    <filterColumn colId="2" hiddenButton="1"/>
    <filterColumn colId="3" hiddenButton="1"/>
    <filterColumn colId="4" hiddenButton="1"/>
  </autoFilter>
  <tableColumns count="5">
    <tableColumn id="1" xr3:uid="{AB3973FA-F1BD-4EF1-ADD7-8AA96CB4172F}" name="#" dataDxfId="59" dataCellStyle="reg_row"/>
    <tableColumn id="2" xr3:uid="{B777B5AE-A9E0-4225-A52F-3E16A7120193}" name="שירות" dataDxfId="58" dataCellStyle="reg_row"/>
    <tableColumn id="3" xr3:uid="{29AAB3A1-EEA3-42F6-96C6-869AB14E5C31}" name="מחיר" dataDxfId="57" dataCellStyle="reg_row"/>
    <tableColumn id="4" xr3:uid="{152B52E9-8A7F-4BA4-8EAE-FB13C4D4441B}" name="מועד_x000a_הגביה" dataDxfId="56" dataCellStyle="reg_row"/>
    <tableColumn id="5" xr3:uid="{E568B0C0-6DE5-44F0-9BE2-C0A944152092}" name="הערות/מידע נוסף" dataDxfId="55" dataCellStyle="reg_row"/>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2DCE5F2-0437-47AD-9F72-EA8AC0420C55}" name="TitleRegion1.a125.b155.4" displayName="TitleRegion1.a125.b155.4" ref="A125:B155" totalsRowShown="0" headerRowDxfId="359" dataDxfId="360" headerRowBorderDxfId="363" tableBorderDxfId="364" headerRowCellStyle="tableheadline" dataCellStyle="lighttableline">
  <autoFilter ref="A125:B155" xr:uid="{82DCE5F2-0437-47AD-9F72-EA8AC0420C55}">
    <filterColumn colId="0" hiddenButton="1"/>
    <filterColumn colId="1" hiddenButton="1"/>
  </autoFilter>
  <tableColumns count="2">
    <tableColumn id="1" xr3:uid="{1AD1643E-F078-4967-9DA6-A4ED70D25322}" name="שם עמלה" dataDxfId="362" dataCellStyle="lighttableline"/>
    <tableColumn id="2" xr3:uid="{92B84106-7E63-42CE-BAE1-F5103D4C343E}" name="הטבה/מחיר" dataDxfId="361" dataCellStyle="lighttableline"/>
  </tableColumns>
  <tableStyleInfo showFirstColumn="1"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ED3FE472-A336-4A8D-9911-FEFA2B17F4E2}" name="TitleRegion1.a42.e53.5" displayName="TitleRegion1.a42.e53.5" ref="A42:E53" totalsRowShown="0" headerRowDxfId="44" dataDxfId="45" headerRowBorderDxfId="51" tableBorderDxfId="52" headerRowCellStyle="tableheadline" dataCellStyle="reg_row">
  <autoFilter ref="A42:E53" xr:uid="{ED3FE472-A336-4A8D-9911-FEFA2B17F4E2}">
    <filterColumn colId="0" hiddenButton="1"/>
    <filterColumn colId="1" hiddenButton="1"/>
    <filterColumn colId="2" hiddenButton="1"/>
    <filterColumn colId="3" hiddenButton="1"/>
    <filterColumn colId="4" hiddenButton="1"/>
  </autoFilter>
  <tableColumns count="5">
    <tableColumn id="1" xr3:uid="{9B15EEFF-9517-434D-88C3-EC41CCBBE907}" name="#" dataDxfId="50" dataCellStyle="reg_row"/>
    <tableColumn id="2" xr3:uid="{EDEBC4D4-91AC-4E7B-9650-ED74B5E18CD0}" name="שירות" dataDxfId="49" dataCellStyle="reg_row"/>
    <tableColumn id="3" xr3:uid="{BF25AFE1-EAF7-41A9-BE53-F40CEF916FA9}" name="מחיר" dataDxfId="48" dataCellStyle="reg_row"/>
    <tableColumn id="4" xr3:uid="{96CA42D2-BDE2-4AD3-A916-D024124ED22D}" name="מועד_x000a_הגביה" dataDxfId="47" dataCellStyle="reg_row"/>
    <tableColumn id="5" xr3:uid="{33209F54-E019-40FC-97E3-3085C05357B5}" name="הערות/מידע נוסף" dataDxfId="46" dataCellStyle="reg_row"/>
  </tableColumns>
  <tableStyleInfo showFirstColumn="1"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63862FAA-2DDF-4903-A42F-B738168C62DB}" name="TitleRegion1.a7.e30.1" displayName="TitleRegion1.a7.e30.1" ref="A7:E30" totalsRowShown="0" headerRowDxfId="35" dataDxfId="36" headerRowBorderDxfId="42" tableBorderDxfId="43" headerRowCellStyle="tableheadline" dataCellStyle="reg_row">
  <autoFilter ref="A7:E30" xr:uid="{63862FAA-2DDF-4903-A42F-B738168C62DB}">
    <filterColumn colId="0" hiddenButton="1"/>
    <filterColumn colId="1" hiddenButton="1"/>
    <filterColumn colId="2" hiddenButton="1"/>
    <filterColumn colId="3" hiddenButton="1"/>
    <filterColumn colId="4" hiddenButton="1"/>
  </autoFilter>
  <tableColumns count="5">
    <tableColumn id="1" xr3:uid="{A41FB365-3E56-4ADD-8A73-1ADDF7D2408A}" name="#" dataDxfId="41" dataCellStyle="reg_row"/>
    <tableColumn id="2" xr3:uid="{85EE5DA7-2A0B-497B-8732-EA7ED909AFFF}" name="שירות" dataDxfId="40" dataCellStyle="reg_row"/>
    <tableColumn id="3" xr3:uid="{38385847-8892-47F5-AB02-AA801B4E7EC2}" name="מחיר" dataDxfId="39" dataCellStyle="reg_row"/>
    <tableColumn id="4" xr3:uid="{4B5EA8DF-8DA3-48F6-847F-8DDEAF27F96F}" name="מועד_x000a_הגביה" dataDxfId="38" dataCellStyle="reg_row"/>
    <tableColumn id="5" xr3:uid="{39D25D11-83DF-4653-9FD5-F372D2E9D2C0}" name="הערות/מידע נוסף" dataDxfId="37" dataCellStyle="reg_row"/>
  </tableColumns>
  <tableStyleInfo showFirstColumn="1"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1B81AC7D-B688-42CA-864A-B95A210BE8DA}" name="TitleRegion1.a7.e26.1" displayName="TitleRegion1.a7.e26.1" ref="A7:E26" totalsRowShown="0" headerRowDxfId="26" dataDxfId="27" headerRowBorderDxfId="33" tableBorderDxfId="34" headerRowCellStyle="tableheadline" dataCellStyle="reg_row">
  <autoFilter ref="A7:E26" xr:uid="{1B81AC7D-B688-42CA-864A-B95A210BE8DA}">
    <filterColumn colId="0" hiddenButton="1"/>
    <filterColumn colId="1" hiddenButton="1"/>
    <filterColumn colId="2" hiddenButton="1"/>
    <filterColumn colId="3" hiddenButton="1"/>
    <filterColumn colId="4" hiddenButton="1"/>
  </autoFilter>
  <tableColumns count="5">
    <tableColumn id="1" xr3:uid="{3D3C3D9E-2AE7-4D35-9AF4-47AAA81C2805}" name="#" dataDxfId="32" dataCellStyle="reg_row"/>
    <tableColumn id="2" xr3:uid="{6F3216C0-657D-4246-8DF6-B99EAA86AE4E}" name="שירות" dataDxfId="31" dataCellStyle="reg_row"/>
    <tableColumn id="3" xr3:uid="{138EC1B8-C933-412F-A2D1-FE08EA6D9F95}" name="מחיר" dataDxfId="30" dataCellStyle="reg_row"/>
    <tableColumn id="4" xr3:uid="{65552C7A-8031-4F3D-BE9D-29776B3A2D18}" name="עמודה1" dataDxfId="29" dataCellStyle="reg_row"/>
    <tableColumn id="5" xr3:uid="{1DB2B3A1-B53F-485A-839F-0C7BBFD4619F}" name="הערות/מידע נוסף" dataDxfId="28" dataCellStyle="reg_row"/>
  </tableColumns>
  <tableStyleInfo showFirstColumn="1"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C10F74D9-9EF3-42ED-881A-36C90FAA75E3}" name="TitleRegion1.a29.e34.2" displayName="TitleRegion1.a29.e34.2" ref="A29:E34" totalsRowShown="0" headerRowDxfId="18" dataDxfId="19" headerRowBorderDxfId="24" tableBorderDxfId="25" headerRowCellStyle="tableheadline" dataCellStyle="reg_row">
  <autoFilter ref="A29:E34" xr:uid="{C10F74D9-9EF3-42ED-881A-36C90FAA75E3}">
    <filterColumn colId="0" hiddenButton="1"/>
    <filterColumn colId="1" hiddenButton="1"/>
    <filterColumn colId="2" hiddenButton="1"/>
    <filterColumn colId="3" hiddenButton="1"/>
    <filterColumn colId="4" hiddenButton="1"/>
  </autoFilter>
  <tableColumns count="5">
    <tableColumn id="1" xr3:uid="{08BAE76A-7F6C-442A-BA52-F41EB1C6A3A5}" name="#" dataDxfId="23" dataCellStyle="reg_row"/>
    <tableColumn id="2" xr3:uid="{BBF4FDC4-BA95-4201-93F4-73683E7A0B89}" name="שירות" dataDxfId="22" dataCellStyle="reg_row"/>
    <tableColumn id="3" xr3:uid="{CCF692A9-7C06-44CE-8315-85E540E327C9}" name="מחיר" dataDxfId="21" dataCellStyle="reg_row"/>
    <tableColumn id="4" xr3:uid="{C5557760-94D7-4AD2-87A8-67C94C1BD309}" name="עמודה1" dataDxfId="20" dataCellStyle="reg_row"/>
    <tableColumn id="5" xr3:uid="{F8B60F6C-0852-4E12-BE3F-9CBB5F75F9AF}" name="הערות/מידע נוסף"/>
  </tableColumns>
  <tableStyleInfo showFirstColumn="1"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AA79827E-AA98-433A-873B-6672364D7306}" name="TitleRegion1.a37.e39.3" displayName="TitleRegion1.a37.e39.3" ref="A37:E39" totalsRowShown="0" headerRowDxfId="9" dataDxfId="10" headerRowBorderDxfId="16" tableBorderDxfId="17" headerRowCellStyle="tableheadline" dataCellStyle="reg_row">
  <autoFilter ref="A37:E39" xr:uid="{AA79827E-AA98-433A-873B-6672364D7306}">
    <filterColumn colId="0" hiddenButton="1"/>
    <filterColumn colId="1" hiddenButton="1"/>
    <filterColumn colId="2" hiddenButton="1"/>
    <filterColumn colId="3" hiddenButton="1"/>
    <filterColumn colId="4" hiddenButton="1"/>
  </autoFilter>
  <tableColumns count="5">
    <tableColumn id="1" xr3:uid="{D4410DA6-0F04-446A-8D6B-A7F72826804A}" name="#" dataDxfId="15" dataCellStyle="reg_row"/>
    <tableColumn id="2" xr3:uid="{CCC3B145-A676-4B31-8F64-2076D8DBA24B}" name="שירות" dataDxfId="14" dataCellStyle="reg_row"/>
    <tableColumn id="3" xr3:uid="{9D081D5F-194F-48A6-93AE-F8DD78A40DD0}" name="מחיר" dataDxfId="13" dataCellStyle="reg_row"/>
    <tableColumn id="4" xr3:uid="{2EB9F9C8-1415-456F-928E-063F8562034A}" name="עמודה1" dataDxfId="12" dataCellStyle="reg_row"/>
    <tableColumn id="5" xr3:uid="{2A3A0CFC-157E-4181-B2C5-00BE247EEEF7}" name="הערות/מידע נוסף" dataDxfId="11" dataCellStyle="reg_row"/>
  </tableColumns>
  <tableStyleInfo showFirstColumn="1"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B2501F66-46FB-47DF-84B8-EA18C312CAC2}" name="TitleRegion1.a42.e48.4" displayName="TitleRegion1.a42.e48.4" ref="A42:E48" totalsRowShown="0" headerRowDxfId="0" dataDxfId="1" headerRowBorderDxfId="7" tableBorderDxfId="8" headerRowCellStyle="tableheadline" dataCellStyle="reg_row">
  <autoFilter ref="A42:E48" xr:uid="{B2501F66-46FB-47DF-84B8-EA18C312CAC2}">
    <filterColumn colId="0" hiddenButton="1"/>
    <filterColumn colId="1" hiddenButton="1"/>
    <filterColumn colId="2" hiddenButton="1"/>
    <filterColumn colId="3" hiddenButton="1"/>
    <filterColumn colId="4" hiddenButton="1"/>
  </autoFilter>
  <tableColumns count="5">
    <tableColumn id="1" xr3:uid="{70C73416-8390-4533-AD62-72873582F7BA}" name="#" dataDxfId="6" dataCellStyle="reg_row"/>
    <tableColumn id="2" xr3:uid="{22CBCBB7-876E-4033-B90D-1C559EACD17B}" name="שירות" dataDxfId="5" dataCellStyle="reg_row"/>
    <tableColumn id="3" xr3:uid="{5A7BE100-B3F8-46A6-8A69-2FA7D6924CBB}" name="מחיר" dataDxfId="4" dataCellStyle="reg_row"/>
    <tableColumn id="4" xr3:uid="{7F23DEC1-B6EA-45DC-9172-C9DB96728CDA}" name="עמודה1" dataDxfId="3" dataCellStyle="reg_row"/>
    <tableColumn id="5" xr3:uid="{40C91F7F-5D98-4EA5-97A3-3246811F9001}" name="הערות/מידע נוסף" dataDxfId="2" dataCellStyle="reg_row"/>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22CA4B2-245B-492E-8D8E-C18454D89B04}" name="TitleRegion1.a161.b210.5" displayName="TitleRegion1.a161.b210.5" ref="A161:B210" totalsRowShown="0" headerRowDxfId="353" dataDxfId="354" headerRowBorderDxfId="357" tableBorderDxfId="358" headerRowCellStyle="tableheadline" dataCellStyle="lighttableline">
  <autoFilter ref="A161:B210" xr:uid="{222CA4B2-245B-492E-8D8E-C18454D89B04}">
    <filterColumn colId="0" hiddenButton="1"/>
    <filterColumn colId="1" hiddenButton="1"/>
  </autoFilter>
  <tableColumns count="2">
    <tableColumn id="1" xr3:uid="{1C452124-ED1C-4771-A823-D8E735D8F766}" name="שם עמלה" dataDxfId="356" dataCellStyle="lighttableline"/>
    <tableColumn id="2" xr3:uid="{B8ABAF81-BCF7-47A1-B5F4-7B886E2C5427}" name="הטבה/מחיר" dataDxfId="355" dataCellStyle="lighttableline"/>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2EE58C8-AFDD-4723-B44F-CE2A8C90EB03}" name="TitleRegion1.a216.b243.6" displayName="TitleRegion1.a216.b243.6" ref="A216:B243" totalsRowShown="0" headerRowDxfId="347" dataDxfId="348" headerRowBorderDxfId="351" tableBorderDxfId="352" headerRowCellStyle="tableheadline" dataCellStyle="lighttableline">
  <autoFilter ref="A216:B243" xr:uid="{62EE58C8-AFDD-4723-B44F-CE2A8C90EB03}">
    <filterColumn colId="0" hiddenButton="1"/>
    <filterColumn colId="1" hiddenButton="1"/>
  </autoFilter>
  <tableColumns count="2">
    <tableColumn id="1" xr3:uid="{4011FA50-559E-46C5-94FD-85A3B9BC93E1}" name="שם עמלה" dataDxfId="350" dataCellStyle="lighttableline"/>
    <tableColumn id="2" xr3:uid="{A92F37D9-C013-4B3C-BF40-69A4950A3614}" name="הטבה/מחיר" dataDxfId="349" dataCellStyle="lighttableline"/>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D1FBCA0-D592-4FC3-B327-D69E1779E066}" name="TitleRegion1.a275.b312.7" displayName="TitleRegion1.a275.b312.7" ref="A275:B312" totalsRowShown="0" headerRowDxfId="341" dataDxfId="342" headerRowBorderDxfId="345" tableBorderDxfId="346" headerRowCellStyle="tableheadline" dataCellStyle="lighttableline">
  <autoFilter ref="A275:B312" xr:uid="{9D1FBCA0-D592-4FC3-B327-D69E1779E066}">
    <filterColumn colId="0" hiddenButton="1"/>
    <filterColumn colId="1" hiddenButton="1"/>
  </autoFilter>
  <tableColumns count="2">
    <tableColumn id="1" xr3:uid="{FE06A564-58CB-4405-A5C8-632B5CB9FF2C}" name="שם עמלה" dataDxfId="344" dataCellStyle="lighttableline"/>
    <tableColumn id="2" xr3:uid="{B36F45BD-D605-4979-9DD5-0969D77F7DE5}" name="הטבה/מחיר" dataDxfId="343" dataCellStyle="lighttableline"/>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F0F89A3-FDB7-4403-9B54-D03A10074E37}" name="TitleRegion1.a6.c65.1" displayName="TitleRegion1.a6.c65.1" ref="A6:C65" totalsRowShown="0" headerRowDxfId="334" dataDxfId="335" headerRowBorderDxfId="339" tableBorderDxfId="340" headerRowCellStyle="tableheadline" dataCellStyle="reg_row">
  <autoFilter ref="A6:C65" xr:uid="{2F0F89A3-FDB7-4403-9B54-D03A10074E37}">
    <filterColumn colId="0" hiddenButton="1"/>
    <filterColumn colId="1" hiddenButton="1"/>
    <filterColumn colId="2" hiddenButton="1"/>
  </autoFilter>
  <tableColumns count="3">
    <tableColumn id="1" xr3:uid="{363410FA-9DCC-4388-B3FB-1681A76A0C97}" name="שם השירות" dataDxfId="338" dataCellStyle="reg_row"/>
    <tableColumn id="2" xr3:uid="{4AECE5C9-A4C7-4263-AED7-22D97C702D96}" name="מחיר לפי סוגי ערוצים ישירים" dataDxfId="337" dataCellStyle="reg_row"/>
    <tableColumn id="3" xr3:uid="{D2C26986-67BE-4825-A183-25453AE2AA09}" name="מחיר באמצעות פקיד" dataDxfId="336" dataCellStyle="reg_row"/>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1B820FC-7B89-4C9B-948B-1DE12CD83463}" name="TitleRegion1.a7.e37.1" displayName="TitleRegion1.a7.e37.1" ref="A7:E37" totalsRowShown="0" headerRowDxfId="325" dataDxfId="326" headerRowBorderDxfId="332" tableBorderDxfId="333" headerRowCellStyle="tableheadline" dataCellStyle="reg_row">
  <autoFilter ref="A7:E37" xr:uid="{D1B820FC-7B89-4C9B-948B-1DE12CD83463}">
    <filterColumn colId="0" hiddenButton="1"/>
    <filterColumn colId="1" hiddenButton="1"/>
    <filterColumn colId="2" hiddenButton="1"/>
    <filterColumn colId="3" hiddenButton="1"/>
    <filterColumn colId="4" hiddenButton="1"/>
  </autoFilter>
  <tableColumns count="5">
    <tableColumn id="1" xr3:uid="{A885A9C7-3F24-4A18-ACB6-C39F18C354CF}" name="#" dataDxfId="331" dataCellStyle="reg_row"/>
    <tableColumn id="2" xr3:uid="{67ECA006-CC21-402D-B6FD-95255547CC47}" name="שירות" dataDxfId="330" dataCellStyle="reg_row"/>
    <tableColumn id="3" xr3:uid="{969A725A-4B04-4F53-ABDF-F32AC5EC2A21}" name="מחיר" dataDxfId="329" dataCellStyle="reg_row"/>
    <tableColumn id="4" xr3:uid="{21F72D47-D515-4E7A-A94C-7F150E3B0386}" name="מועד_x000a_הגביה" dataDxfId="328" dataCellStyle="reg_row"/>
    <tableColumn id="5" xr3:uid="{5777CE1E-C4B0-4F20-958F-E2EBAE349823}" name="הערות/מידע נוסף" dataDxfId="327" dataCellStyle="reg_row"/>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table" Target="../tables/table24.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30.xml"/><Relationship Id="rId13" Type="http://schemas.openxmlformats.org/officeDocument/2006/relationships/table" Target="../tables/table35.xml"/><Relationship Id="rId3" Type="http://schemas.openxmlformats.org/officeDocument/2006/relationships/table" Target="../tables/table25.xml"/><Relationship Id="rId7" Type="http://schemas.openxmlformats.org/officeDocument/2006/relationships/table" Target="../tables/table29.xml"/><Relationship Id="rId12" Type="http://schemas.openxmlformats.org/officeDocument/2006/relationships/table" Target="../tables/table34.xml"/><Relationship Id="rId2" Type="http://schemas.openxmlformats.org/officeDocument/2006/relationships/drawing" Target="../drawings/drawing11.xml"/><Relationship Id="rId1" Type="http://schemas.openxmlformats.org/officeDocument/2006/relationships/printerSettings" Target="../printerSettings/printerSettings11.bin"/><Relationship Id="rId6" Type="http://schemas.openxmlformats.org/officeDocument/2006/relationships/table" Target="../tables/table28.xml"/><Relationship Id="rId11" Type="http://schemas.openxmlformats.org/officeDocument/2006/relationships/table" Target="../tables/table33.xml"/><Relationship Id="rId5" Type="http://schemas.openxmlformats.org/officeDocument/2006/relationships/table" Target="../tables/table27.xml"/><Relationship Id="rId10" Type="http://schemas.openxmlformats.org/officeDocument/2006/relationships/table" Target="../tables/table32.xml"/><Relationship Id="rId4" Type="http://schemas.openxmlformats.org/officeDocument/2006/relationships/table" Target="../tables/table26.xml"/><Relationship Id="rId9" Type="http://schemas.openxmlformats.org/officeDocument/2006/relationships/table" Target="../tables/table3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36.xml"/><Relationship Id="rId7" Type="http://schemas.openxmlformats.org/officeDocument/2006/relationships/table" Target="../tables/table40.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table" Target="../tables/table39.xml"/><Relationship Id="rId5" Type="http://schemas.openxmlformats.org/officeDocument/2006/relationships/table" Target="../tables/table38.xml"/><Relationship Id="rId4" Type="http://schemas.openxmlformats.org/officeDocument/2006/relationships/table" Target="../tables/table37.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41.x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42.x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table" Target="../tables/table45.xml"/><Relationship Id="rId5" Type="http://schemas.openxmlformats.org/officeDocument/2006/relationships/table" Target="../tables/table44.xml"/><Relationship Id="rId4" Type="http://schemas.openxmlformats.org/officeDocument/2006/relationships/table" Target="../tables/table4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11.xml"/><Relationship Id="rId4" Type="http://schemas.openxmlformats.org/officeDocument/2006/relationships/table" Target="../tables/table10.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table" Target="../tables/table20.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0000"/>
  <sheetViews>
    <sheetView rightToLeft="1" tabSelected="1" zoomScaleNormal="100" workbookViewId="0"/>
  </sheetViews>
  <sheetFormatPr defaultColWidth="0" defaultRowHeight="15" zeroHeight="1" x14ac:dyDescent="0.25"/>
  <cols>
    <col min="1" max="2" width="60.7109375" style="1" customWidth="1"/>
    <col min="3" max="3" width="14.7109375" style="1" hidden="1"/>
    <col min="4" max="52" width="0" style="1" hidden="1"/>
    <col min="53" max="16384" width="9.140625" style="1" hidden="1"/>
  </cols>
  <sheetData>
    <row r="1" spans="1:2" ht="30" customHeight="1" x14ac:dyDescent="0.25">
      <c r="A1" s="2"/>
      <c r="B1" s="2"/>
    </row>
    <row r="2" spans="1:2" ht="26.1" customHeight="1" x14ac:dyDescent="0.25">
      <c r="A2" s="22" t="s">
        <v>0</v>
      </c>
      <c r="B2" s="16"/>
    </row>
    <row r="3" spans="1:2" x14ac:dyDescent="0.25">
      <c r="A3" s="2"/>
      <c r="B3" s="2"/>
    </row>
    <row r="4" spans="1:2" ht="21.95" customHeight="1" x14ac:dyDescent="0.25">
      <c r="A4" s="23" t="s">
        <v>1</v>
      </c>
      <c r="B4" s="16"/>
    </row>
    <row r="5" spans="1:2" ht="18.95" customHeight="1" x14ac:dyDescent="0.25">
      <c r="A5" s="19" t="s">
        <v>2</v>
      </c>
      <c r="B5" s="16"/>
    </row>
    <row r="6" spans="1:2" ht="15.75" thickBot="1" x14ac:dyDescent="0.3">
      <c r="A6" s="32" t="s">
        <v>3</v>
      </c>
      <c r="B6" s="32" t="s">
        <v>4</v>
      </c>
    </row>
    <row r="7" spans="1:2" ht="18.95" customHeight="1" x14ac:dyDescent="0.25">
      <c r="A7" s="34" t="s">
        <v>5</v>
      </c>
      <c r="B7" s="35" t="s">
        <v>5</v>
      </c>
    </row>
    <row r="8" spans="1:2" x14ac:dyDescent="0.25">
      <c r="A8" s="5" t="s">
        <v>6</v>
      </c>
      <c r="B8" s="5" t="s">
        <v>7</v>
      </c>
    </row>
    <row r="9" spans="1:2" x14ac:dyDescent="0.25">
      <c r="A9" s="5" t="s">
        <v>8</v>
      </c>
      <c r="B9" s="5" t="s">
        <v>7</v>
      </c>
    </row>
    <row r="10" spans="1:2" x14ac:dyDescent="0.25">
      <c r="A10" s="5" t="s">
        <v>9</v>
      </c>
      <c r="B10" s="5" t="s">
        <v>7</v>
      </c>
    </row>
    <row r="11" spans="1:2" x14ac:dyDescent="0.25">
      <c r="A11" s="5" t="s">
        <v>10</v>
      </c>
      <c r="B11" s="5" t="s">
        <v>7</v>
      </c>
    </row>
    <row r="12" spans="1:2" x14ac:dyDescent="0.25">
      <c r="A12" s="5" t="s">
        <v>11</v>
      </c>
      <c r="B12" s="5" t="s">
        <v>7</v>
      </c>
    </row>
    <row r="13" spans="1:2" x14ac:dyDescent="0.25">
      <c r="A13" s="5" t="s">
        <v>12</v>
      </c>
      <c r="B13" s="5" t="s">
        <v>7</v>
      </c>
    </row>
    <row r="14" spans="1:2" x14ac:dyDescent="0.25">
      <c r="A14" s="5" t="s">
        <v>13</v>
      </c>
      <c r="B14" s="5" t="s">
        <v>7</v>
      </c>
    </row>
    <row r="15" spans="1:2" x14ac:dyDescent="0.25">
      <c r="A15" s="5" t="s">
        <v>14</v>
      </c>
      <c r="B15" s="5" t="s">
        <v>7</v>
      </c>
    </row>
    <row r="16" spans="1:2" x14ac:dyDescent="0.25">
      <c r="A16" s="5" t="s">
        <v>15</v>
      </c>
      <c r="B16" s="5" t="s">
        <v>7</v>
      </c>
    </row>
    <row r="17" spans="1:2" x14ac:dyDescent="0.25">
      <c r="A17" s="5" t="s">
        <v>16</v>
      </c>
      <c r="B17" s="5" t="s">
        <v>7</v>
      </c>
    </row>
    <row r="18" spans="1:2" x14ac:dyDescent="0.25">
      <c r="A18" s="5" t="s">
        <v>17</v>
      </c>
      <c r="B18" s="5" t="s">
        <v>7</v>
      </c>
    </row>
    <row r="19" spans="1:2" x14ac:dyDescent="0.25">
      <c r="A19" s="5" t="s">
        <v>18</v>
      </c>
      <c r="B19" s="5" t="s">
        <v>7</v>
      </c>
    </row>
    <row r="20" spans="1:2" x14ac:dyDescent="0.25">
      <c r="A20" s="5" t="s">
        <v>19</v>
      </c>
      <c r="B20" s="5" t="s">
        <v>7</v>
      </c>
    </row>
    <row r="21" spans="1:2" x14ac:dyDescent="0.25">
      <c r="A21" s="5" t="s">
        <v>20</v>
      </c>
      <c r="B21" s="5" t="s">
        <v>7</v>
      </c>
    </row>
    <row r="22" spans="1:2" x14ac:dyDescent="0.25">
      <c r="A22" s="5" t="s">
        <v>21</v>
      </c>
      <c r="B22" s="5" t="s">
        <v>7</v>
      </c>
    </row>
    <row r="23" spans="1:2" x14ac:dyDescent="0.25">
      <c r="A23" s="5" t="s">
        <v>22</v>
      </c>
      <c r="B23" s="5" t="s">
        <v>7</v>
      </c>
    </row>
    <row r="24" spans="1:2" x14ac:dyDescent="0.25">
      <c r="A24" s="5" t="s">
        <v>23</v>
      </c>
      <c r="B24" s="5" t="s">
        <v>7</v>
      </c>
    </row>
    <row r="25" spans="1:2" x14ac:dyDescent="0.25">
      <c r="A25" s="5" t="s">
        <v>24</v>
      </c>
      <c r="B25" s="5" t="s">
        <v>7</v>
      </c>
    </row>
    <row r="26" spans="1:2" ht="25.5" x14ac:dyDescent="0.25">
      <c r="A26" s="5" t="s">
        <v>25</v>
      </c>
      <c r="B26" s="5" t="s">
        <v>7</v>
      </c>
    </row>
    <row r="27" spans="1:2" x14ac:dyDescent="0.25">
      <c r="A27" s="5" t="s">
        <v>26</v>
      </c>
      <c r="B27" s="5" t="s">
        <v>7</v>
      </c>
    </row>
    <row r="28" spans="1:2" ht="18.95" customHeight="1" x14ac:dyDescent="0.25">
      <c r="A28" s="36" t="s">
        <v>27</v>
      </c>
      <c r="B28" s="37" t="s">
        <v>27</v>
      </c>
    </row>
    <row r="29" spans="1:2" ht="25.5" x14ac:dyDescent="0.25">
      <c r="A29" s="5" t="s">
        <v>28</v>
      </c>
      <c r="B29" s="5" t="s">
        <v>29</v>
      </c>
    </row>
    <row r="30" spans="1:2" ht="25.5" x14ac:dyDescent="0.25">
      <c r="A30" s="5" t="s">
        <v>30</v>
      </c>
      <c r="B30" s="5" t="s">
        <v>31</v>
      </c>
    </row>
    <row r="31" spans="1:2" x14ac:dyDescent="0.25">
      <c r="A31" s="5" t="s">
        <v>32</v>
      </c>
      <c r="B31" s="5" t="s">
        <v>33</v>
      </c>
    </row>
    <row r="32" spans="1:2" x14ac:dyDescent="0.25">
      <c r="A32" s="5" t="s">
        <v>34</v>
      </c>
      <c r="B32" s="5" t="s">
        <v>35</v>
      </c>
    </row>
    <row r="33" spans="1:2" ht="18.95" customHeight="1" x14ac:dyDescent="0.25">
      <c r="A33" s="36" t="s">
        <v>36</v>
      </c>
      <c r="B33" s="37" t="s">
        <v>36</v>
      </c>
    </row>
    <row r="34" spans="1:2" x14ac:dyDescent="0.25">
      <c r="A34" s="5" t="s">
        <v>37</v>
      </c>
      <c r="B34" s="5" t="s">
        <v>38</v>
      </c>
    </row>
    <row r="35" spans="1:2" x14ac:dyDescent="0.25">
      <c r="A35" s="5" t="s">
        <v>39</v>
      </c>
      <c r="B35" s="5" t="s">
        <v>38</v>
      </c>
    </row>
    <row r="36" spans="1:2" x14ac:dyDescent="0.25">
      <c r="A36" s="5" t="s">
        <v>40</v>
      </c>
      <c r="B36" s="5" t="s">
        <v>38</v>
      </c>
    </row>
    <row r="37" spans="1:2" ht="18.95" customHeight="1" x14ac:dyDescent="0.25">
      <c r="A37" s="36" t="s">
        <v>41</v>
      </c>
      <c r="B37" s="37" t="s">
        <v>41</v>
      </c>
    </row>
    <row r="38" spans="1:2" x14ac:dyDescent="0.25">
      <c r="A38" s="5" t="s">
        <v>42</v>
      </c>
      <c r="B38" s="5" t="s">
        <v>7</v>
      </c>
    </row>
    <row r="39" spans="1:2" x14ac:dyDescent="0.25">
      <c r="A39" s="33" t="s">
        <v>43</v>
      </c>
      <c r="B39" s="33" t="s">
        <v>7</v>
      </c>
    </row>
    <row r="40" spans="1:2" x14ac:dyDescent="0.25">
      <c r="A40" s="2"/>
      <c r="B40" s="38"/>
    </row>
    <row r="41" spans="1:2" ht="18.95" customHeight="1" x14ac:dyDescent="0.25">
      <c r="A41" s="15" t="s">
        <v>44</v>
      </c>
      <c r="B41" s="16"/>
    </row>
    <row r="42" spans="1:2" ht="20.100000000000001" customHeight="1" x14ac:dyDescent="0.25">
      <c r="A42" s="18" t="s">
        <v>45</v>
      </c>
      <c r="B42" s="16"/>
    </row>
    <row r="43" spans="1:2" x14ac:dyDescent="0.25">
      <c r="A43" s="3"/>
      <c r="B43" s="2"/>
    </row>
    <row r="44" spans="1:2" ht="18.95" customHeight="1" x14ac:dyDescent="0.25">
      <c r="A44" s="19" t="s">
        <v>46</v>
      </c>
      <c r="B44" s="16"/>
    </row>
    <row r="45" spans="1:2" ht="15.75" thickBot="1" x14ac:dyDescent="0.3">
      <c r="A45" s="32" t="s">
        <v>3</v>
      </c>
      <c r="B45" s="32" t="s">
        <v>4</v>
      </c>
    </row>
    <row r="46" spans="1:2" ht="18.95" customHeight="1" x14ac:dyDescent="0.25">
      <c r="A46" s="34" t="s">
        <v>5</v>
      </c>
      <c r="B46" s="35" t="s">
        <v>5</v>
      </c>
    </row>
    <row r="47" spans="1:2" x14ac:dyDescent="0.25">
      <c r="A47" s="5" t="s">
        <v>6</v>
      </c>
      <c r="B47" s="5" t="s">
        <v>7</v>
      </c>
    </row>
    <row r="48" spans="1:2" x14ac:dyDescent="0.25">
      <c r="A48" s="5" t="s">
        <v>8</v>
      </c>
      <c r="B48" s="5" t="s">
        <v>7</v>
      </c>
    </row>
    <row r="49" spans="1:2" x14ac:dyDescent="0.25">
      <c r="A49" s="5" t="s">
        <v>9</v>
      </c>
      <c r="B49" s="5" t="s">
        <v>7</v>
      </c>
    </row>
    <row r="50" spans="1:2" x14ac:dyDescent="0.25">
      <c r="A50" s="5" t="s">
        <v>10</v>
      </c>
      <c r="B50" s="5" t="s">
        <v>7</v>
      </c>
    </row>
    <row r="51" spans="1:2" x14ac:dyDescent="0.25">
      <c r="A51" s="5" t="s">
        <v>11</v>
      </c>
      <c r="B51" s="5" t="s">
        <v>7</v>
      </c>
    </row>
    <row r="52" spans="1:2" x14ac:dyDescent="0.25">
      <c r="A52" s="5" t="s">
        <v>12</v>
      </c>
      <c r="B52" s="5" t="s">
        <v>7</v>
      </c>
    </row>
    <row r="53" spans="1:2" x14ac:dyDescent="0.25">
      <c r="A53" s="5" t="s">
        <v>13</v>
      </c>
      <c r="B53" s="5" t="s">
        <v>7</v>
      </c>
    </row>
    <row r="54" spans="1:2" x14ac:dyDescent="0.25">
      <c r="A54" s="5" t="s">
        <v>14</v>
      </c>
      <c r="B54" s="5" t="s">
        <v>7</v>
      </c>
    </row>
    <row r="55" spans="1:2" x14ac:dyDescent="0.25">
      <c r="A55" s="5" t="s">
        <v>15</v>
      </c>
      <c r="B55" s="5" t="s">
        <v>7</v>
      </c>
    </row>
    <row r="56" spans="1:2" x14ac:dyDescent="0.25">
      <c r="A56" s="5" t="s">
        <v>16</v>
      </c>
      <c r="B56" s="5" t="s">
        <v>7</v>
      </c>
    </row>
    <row r="57" spans="1:2" x14ac:dyDescent="0.25">
      <c r="A57" s="5" t="s">
        <v>17</v>
      </c>
      <c r="B57" s="5" t="s">
        <v>7</v>
      </c>
    </row>
    <row r="58" spans="1:2" x14ac:dyDescent="0.25">
      <c r="A58" s="5" t="s">
        <v>18</v>
      </c>
      <c r="B58" s="5" t="s">
        <v>7</v>
      </c>
    </row>
    <row r="59" spans="1:2" x14ac:dyDescent="0.25">
      <c r="A59" s="5" t="s">
        <v>19</v>
      </c>
      <c r="B59" s="5" t="s">
        <v>7</v>
      </c>
    </row>
    <row r="60" spans="1:2" x14ac:dyDescent="0.25">
      <c r="A60" s="5" t="s">
        <v>20</v>
      </c>
      <c r="B60" s="5" t="s">
        <v>7</v>
      </c>
    </row>
    <row r="61" spans="1:2" x14ac:dyDescent="0.25">
      <c r="A61" s="5" t="s">
        <v>21</v>
      </c>
      <c r="B61" s="5" t="s">
        <v>7</v>
      </c>
    </row>
    <row r="62" spans="1:2" x14ac:dyDescent="0.25">
      <c r="A62" s="5" t="s">
        <v>22</v>
      </c>
      <c r="B62" s="5" t="s">
        <v>7</v>
      </c>
    </row>
    <row r="63" spans="1:2" x14ac:dyDescent="0.25">
      <c r="A63" s="5" t="s">
        <v>23</v>
      </c>
      <c r="B63" s="5" t="s">
        <v>7</v>
      </c>
    </row>
    <row r="64" spans="1:2" x14ac:dyDescent="0.25">
      <c r="A64" s="5" t="s">
        <v>24</v>
      </c>
      <c r="B64" s="5" t="s">
        <v>7</v>
      </c>
    </row>
    <row r="65" spans="1:2" ht="25.5" x14ac:dyDescent="0.25">
      <c r="A65" s="5" t="s">
        <v>25</v>
      </c>
      <c r="B65" s="5" t="s">
        <v>7</v>
      </c>
    </row>
    <row r="66" spans="1:2" x14ac:dyDescent="0.25">
      <c r="A66" s="5" t="s">
        <v>26</v>
      </c>
      <c r="B66" s="5" t="s">
        <v>7</v>
      </c>
    </row>
    <row r="67" spans="1:2" x14ac:dyDescent="0.25">
      <c r="A67" s="5" t="s">
        <v>47</v>
      </c>
      <c r="B67" s="5" t="s">
        <v>38</v>
      </c>
    </row>
    <row r="68" spans="1:2" ht="18.95" customHeight="1" x14ac:dyDescent="0.25">
      <c r="A68" s="36" t="s">
        <v>27</v>
      </c>
      <c r="B68" s="37" t="s">
        <v>27</v>
      </c>
    </row>
    <row r="69" spans="1:2" ht="25.5" x14ac:dyDescent="0.25">
      <c r="A69" s="5" t="s">
        <v>28</v>
      </c>
      <c r="B69" s="5" t="s">
        <v>29</v>
      </c>
    </row>
    <row r="70" spans="1:2" ht="25.5" x14ac:dyDescent="0.25">
      <c r="A70" s="5" t="s">
        <v>30</v>
      </c>
      <c r="B70" s="5" t="s">
        <v>31</v>
      </c>
    </row>
    <row r="71" spans="1:2" x14ac:dyDescent="0.25">
      <c r="A71" s="5" t="s">
        <v>32</v>
      </c>
      <c r="B71" s="5" t="s">
        <v>33</v>
      </c>
    </row>
    <row r="72" spans="1:2" x14ac:dyDescent="0.25">
      <c r="A72" s="5" t="s">
        <v>34</v>
      </c>
      <c r="B72" s="5" t="s">
        <v>35</v>
      </c>
    </row>
    <row r="73" spans="1:2" ht="18.95" customHeight="1" x14ac:dyDescent="0.25">
      <c r="A73" s="36" t="s">
        <v>36</v>
      </c>
      <c r="B73" s="37" t="s">
        <v>36</v>
      </c>
    </row>
    <row r="74" spans="1:2" x14ac:dyDescent="0.25">
      <c r="A74" s="5" t="s">
        <v>37</v>
      </c>
      <c r="B74" s="5" t="s">
        <v>38</v>
      </c>
    </row>
    <row r="75" spans="1:2" x14ac:dyDescent="0.25">
      <c r="A75" s="5" t="s">
        <v>39</v>
      </c>
      <c r="B75" s="5" t="s">
        <v>38</v>
      </c>
    </row>
    <row r="76" spans="1:2" x14ac:dyDescent="0.25">
      <c r="A76" s="5" t="s">
        <v>40</v>
      </c>
      <c r="B76" s="5" t="s">
        <v>38</v>
      </c>
    </row>
    <row r="77" spans="1:2" ht="18.95" customHeight="1" x14ac:dyDescent="0.25">
      <c r="A77" s="36" t="s">
        <v>41</v>
      </c>
      <c r="B77" s="37" t="s">
        <v>41</v>
      </c>
    </row>
    <row r="78" spans="1:2" x14ac:dyDescent="0.25">
      <c r="A78" s="5" t="s">
        <v>42</v>
      </c>
      <c r="B78" s="5" t="s">
        <v>7</v>
      </c>
    </row>
    <row r="79" spans="1:2" x14ac:dyDescent="0.25">
      <c r="A79" s="33" t="s">
        <v>43</v>
      </c>
      <c r="B79" s="33" t="s">
        <v>7</v>
      </c>
    </row>
    <row r="80" spans="1:2" x14ac:dyDescent="0.25">
      <c r="A80" s="2"/>
      <c r="B80" s="38"/>
    </row>
    <row r="81" spans="1:2" ht="18.95" customHeight="1" x14ac:dyDescent="0.25">
      <c r="A81" s="15" t="s">
        <v>44</v>
      </c>
      <c r="B81" s="16"/>
    </row>
    <row r="82" spans="1:2" ht="20.100000000000001" customHeight="1" x14ac:dyDescent="0.25">
      <c r="A82" s="18" t="s">
        <v>45</v>
      </c>
      <c r="B82" s="16"/>
    </row>
    <row r="83" spans="1:2" x14ac:dyDescent="0.25">
      <c r="A83" s="3"/>
      <c r="B83" s="2"/>
    </row>
    <row r="84" spans="1:2" ht="18.95" customHeight="1" x14ac:dyDescent="0.25">
      <c r="A84" s="19" t="s">
        <v>48</v>
      </c>
      <c r="B84" s="16"/>
    </row>
    <row r="85" spans="1:2" ht="15.75" thickBot="1" x14ac:dyDescent="0.3">
      <c r="A85" s="32" t="s">
        <v>3</v>
      </c>
      <c r="B85" s="32" t="s">
        <v>4</v>
      </c>
    </row>
    <row r="86" spans="1:2" ht="18.95" customHeight="1" x14ac:dyDescent="0.25">
      <c r="A86" s="34" t="s">
        <v>5</v>
      </c>
      <c r="B86" s="35" t="s">
        <v>5</v>
      </c>
    </row>
    <row r="87" spans="1:2" x14ac:dyDescent="0.25">
      <c r="A87" s="5" t="s">
        <v>6</v>
      </c>
      <c r="B87" s="5" t="s">
        <v>7</v>
      </c>
    </row>
    <row r="88" spans="1:2" x14ac:dyDescent="0.25">
      <c r="A88" s="5" t="s">
        <v>8</v>
      </c>
      <c r="B88" s="5" t="s">
        <v>7</v>
      </c>
    </row>
    <row r="89" spans="1:2" x14ac:dyDescent="0.25">
      <c r="A89" s="5" t="s">
        <v>9</v>
      </c>
      <c r="B89" s="5" t="s">
        <v>7</v>
      </c>
    </row>
    <row r="90" spans="1:2" x14ac:dyDescent="0.25">
      <c r="A90" s="5" t="s">
        <v>10</v>
      </c>
      <c r="B90" s="5" t="s">
        <v>7</v>
      </c>
    </row>
    <row r="91" spans="1:2" x14ac:dyDescent="0.25">
      <c r="A91" s="5" t="s">
        <v>11</v>
      </c>
      <c r="B91" s="5" t="s">
        <v>7</v>
      </c>
    </row>
    <row r="92" spans="1:2" x14ac:dyDescent="0.25">
      <c r="A92" s="5" t="s">
        <v>12</v>
      </c>
      <c r="B92" s="5" t="s">
        <v>7</v>
      </c>
    </row>
    <row r="93" spans="1:2" x14ac:dyDescent="0.25">
      <c r="A93" s="5" t="s">
        <v>13</v>
      </c>
      <c r="B93" s="5" t="s">
        <v>7</v>
      </c>
    </row>
    <row r="94" spans="1:2" x14ac:dyDescent="0.25">
      <c r="A94" s="5" t="s">
        <v>14</v>
      </c>
      <c r="B94" s="5" t="s">
        <v>7</v>
      </c>
    </row>
    <row r="95" spans="1:2" x14ac:dyDescent="0.25">
      <c r="A95" s="5" t="s">
        <v>15</v>
      </c>
      <c r="B95" s="5" t="s">
        <v>7</v>
      </c>
    </row>
    <row r="96" spans="1:2" x14ac:dyDescent="0.25">
      <c r="A96" s="5" t="s">
        <v>16</v>
      </c>
      <c r="B96" s="5" t="s">
        <v>7</v>
      </c>
    </row>
    <row r="97" spans="1:2" x14ac:dyDescent="0.25">
      <c r="A97" s="5" t="s">
        <v>17</v>
      </c>
      <c r="B97" s="5" t="s">
        <v>7</v>
      </c>
    </row>
    <row r="98" spans="1:2" x14ac:dyDescent="0.25">
      <c r="A98" s="5" t="s">
        <v>18</v>
      </c>
      <c r="B98" s="5" t="s">
        <v>7</v>
      </c>
    </row>
    <row r="99" spans="1:2" x14ac:dyDescent="0.25">
      <c r="A99" s="5" t="s">
        <v>19</v>
      </c>
      <c r="B99" s="5" t="s">
        <v>7</v>
      </c>
    </row>
    <row r="100" spans="1:2" x14ac:dyDescent="0.25">
      <c r="A100" s="5" t="s">
        <v>20</v>
      </c>
      <c r="B100" s="5" t="s">
        <v>7</v>
      </c>
    </row>
    <row r="101" spans="1:2" x14ac:dyDescent="0.25">
      <c r="A101" s="5" t="s">
        <v>21</v>
      </c>
      <c r="B101" s="5" t="s">
        <v>7</v>
      </c>
    </row>
    <row r="102" spans="1:2" x14ac:dyDescent="0.25">
      <c r="A102" s="5" t="s">
        <v>22</v>
      </c>
      <c r="B102" s="5" t="s">
        <v>7</v>
      </c>
    </row>
    <row r="103" spans="1:2" x14ac:dyDescent="0.25">
      <c r="A103" s="5" t="s">
        <v>23</v>
      </c>
      <c r="B103" s="5" t="s">
        <v>7</v>
      </c>
    </row>
    <row r="104" spans="1:2" x14ac:dyDescent="0.25">
      <c r="A104" s="5" t="s">
        <v>24</v>
      </c>
      <c r="B104" s="5" t="s">
        <v>7</v>
      </c>
    </row>
    <row r="105" spans="1:2" ht="25.5" x14ac:dyDescent="0.25">
      <c r="A105" s="5" t="s">
        <v>25</v>
      </c>
      <c r="B105" s="5" t="s">
        <v>7</v>
      </c>
    </row>
    <row r="106" spans="1:2" x14ac:dyDescent="0.25">
      <c r="A106" s="5" t="s">
        <v>26</v>
      </c>
      <c r="B106" s="5" t="s">
        <v>7</v>
      </c>
    </row>
    <row r="107" spans="1:2" x14ac:dyDescent="0.25">
      <c r="A107" s="5" t="s">
        <v>47</v>
      </c>
      <c r="B107" s="5" t="s">
        <v>38</v>
      </c>
    </row>
    <row r="108" spans="1:2" x14ac:dyDescent="0.25">
      <c r="A108" s="5" t="s">
        <v>49</v>
      </c>
      <c r="B108" s="5" t="s">
        <v>38</v>
      </c>
    </row>
    <row r="109" spans="1:2" ht="18.95" customHeight="1" x14ac:dyDescent="0.25">
      <c r="A109" s="36" t="s">
        <v>27</v>
      </c>
      <c r="B109" s="37" t="s">
        <v>27</v>
      </c>
    </row>
    <row r="110" spans="1:2" ht="25.5" x14ac:dyDescent="0.25">
      <c r="A110" s="5" t="s">
        <v>28</v>
      </c>
      <c r="B110" s="5" t="s">
        <v>29</v>
      </c>
    </row>
    <row r="111" spans="1:2" ht="25.5" x14ac:dyDescent="0.25">
      <c r="A111" s="5" t="s">
        <v>30</v>
      </c>
      <c r="B111" s="5" t="s">
        <v>31</v>
      </c>
    </row>
    <row r="112" spans="1:2" x14ac:dyDescent="0.25">
      <c r="A112" s="5" t="s">
        <v>32</v>
      </c>
      <c r="B112" s="5" t="s">
        <v>33</v>
      </c>
    </row>
    <row r="113" spans="1:2" x14ac:dyDescent="0.25">
      <c r="A113" s="5" t="s">
        <v>34</v>
      </c>
      <c r="B113" s="5" t="s">
        <v>35</v>
      </c>
    </row>
    <row r="114" spans="1:2" ht="18.95" customHeight="1" x14ac:dyDescent="0.25">
      <c r="A114" s="36" t="s">
        <v>36</v>
      </c>
      <c r="B114" s="37" t="s">
        <v>36</v>
      </c>
    </row>
    <row r="115" spans="1:2" x14ac:dyDescent="0.25">
      <c r="A115" s="5" t="s">
        <v>37</v>
      </c>
      <c r="B115" s="5" t="s">
        <v>38</v>
      </c>
    </row>
    <row r="116" spans="1:2" x14ac:dyDescent="0.25">
      <c r="A116" s="5" t="s">
        <v>39</v>
      </c>
      <c r="B116" s="5" t="s">
        <v>38</v>
      </c>
    </row>
    <row r="117" spans="1:2" x14ac:dyDescent="0.25">
      <c r="A117" s="5" t="s">
        <v>40</v>
      </c>
      <c r="B117" s="5" t="s">
        <v>38</v>
      </c>
    </row>
    <row r="118" spans="1:2" ht="18.95" customHeight="1" x14ac:dyDescent="0.25">
      <c r="A118" s="36" t="s">
        <v>41</v>
      </c>
      <c r="B118" s="37" t="s">
        <v>41</v>
      </c>
    </row>
    <row r="119" spans="1:2" x14ac:dyDescent="0.25">
      <c r="A119" s="33" t="s">
        <v>50</v>
      </c>
      <c r="B119" s="33" t="s">
        <v>7</v>
      </c>
    </row>
    <row r="120" spans="1:2" x14ac:dyDescent="0.25">
      <c r="A120" s="2"/>
      <c r="B120" s="38"/>
    </row>
    <row r="121" spans="1:2" ht="18.95" customHeight="1" x14ac:dyDescent="0.25">
      <c r="A121" s="15" t="s">
        <v>44</v>
      </c>
      <c r="B121" s="16"/>
    </row>
    <row r="122" spans="1:2" ht="20.100000000000001" customHeight="1" x14ac:dyDescent="0.25">
      <c r="A122" s="18" t="s">
        <v>45</v>
      </c>
      <c r="B122" s="16"/>
    </row>
    <row r="123" spans="1:2" x14ac:dyDescent="0.25">
      <c r="A123" s="3"/>
      <c r="B123" s="2"/>
    </row>
    <row r="124" spans="1:2" ht="18.95" customHeight="1" x14ac:dyDescent="0.25">
      <c r="A124" s="19" t="s">
        <v>51</v>
      </c>
      <c r="B124" s="16"/>
    </row>
    <row r="125" spans="1:2" ht="15.75" thickBot="1" x14ac:dyDescent="0.3">
      <c r="A125" s="32" t="s">
        <v>3</v>
      </c>
      <c r="B125" s="32" t="s">
        <v>4</v>
      </c>
    </row>
    <row r="126" spans="1:2" ht="18.95" customHeight="1" x14ac:dyDescent="0.25">
      <c r="A126" s="34" t="s">
        <v>5</v>
      </c>
      <c r="B126" s="35" t="s">
        <v>5</v>
      </c>
    </row>
    <row r="127" spans="1:2" x14ac:dyDescent="0.25">
      <c r="A127" s="5" t="s">
        <v>6</v>
      </c>
      <c r="B127" s="5" t="s">
        <v>38</v>
      </c>
    </row>
    <row r="128" spans="1:2" x14ac:dyDescent="0.25">
      <c r="A128" s="5" t="s">
        <v>8</v>
      </c>
      <c r="B128" s="5" t="s">
        <v>38</v>
      </c>
    </row>
    <row r="129" spans="1:2" x14ac:dyDescent="0.25">
      <c r="A129" s="5" t="s">
        <v>9</v>
      </c>
      <c r="B129" s="5" t="s">
        <v>38</v>
      </c>
    </row>
    <row r="130" spans="1:2" x14ac:dyDescent="0.25">
      <c r="A130" s="5" t="s">
        <v>12</v>
      </c>
      <c r="B130" s="5" t="s">
        <v>38</v>
      </c>
    </row>
    <row r="131" spans="1:2" x14ac:dyDescent="0.25">
      <c r="A131" s="5" t="s">
        <v>13</v>
      </c>
      <c r="B131" s="5" t="s">
        <v>38</v>
      </c>
    </row>
    <row r="132" spans="1:2" x14ac:dyDescent="0.25">
      <c r="A132" s="5" t="s">
        <v>14</v>
      </c>
      <c r="B132" s="5" t="s">
        <v>38</v>
      </c>
    </row>
    <row r="133" spans="1:2" x14ac:dyDescent="0.25">
      <c r="A133" s="5" t="s">
        <v>15</v>
      </c>
      <c r="B133" s="5" t="s">
        <v>38</v>
      </c>
    </row>
    <row r="134" spans="1:2" x14ac:dyDescent="0.25">
      <c r="A134" s="5" t="s">
        <v>16</v>
      </c>
      <c r="B134" s="5" t="s">
        <v>38</v>
      </c>
    </row>
    <row r="135" spans="1:2" x14ac:dyDescent="0.25">
      <c r="A135" s="5" t="s">
        <v>17</v>
      </c>
      <c r="B135" s="5" t="s">
        <v>38</v>
      </c>
    </row>
    <row r="136" spans="1:2" x14ac:dyDescent="0.25">
      <c r="A136" s="5" t="s">
        <v>18</v>
      </c>
      <c r="B136" s="5" t="s">
        <v>7</v>
      </c>
    </row>
    <row r="137" spans="1:2" x14ac:dyDescent="0.25">
      <c r="A137" s="5" t="s">
        <v>19</v>
      </c>
      <c r="B137" s="5" t="s">
        <v>38</v>
      </c>
    </row>
    <row r="138" spans="1:2" x14ac:dyDescent="0.25">
      <c r="A138" s="5" t="s">
        <v>21</v>
      </c>
      <c r="B138" s="5" t="s">
        <v>7</v>
      </c>
    </row>
    <row r="139" spans="1:2" x14ac:dyDescent="0.25">
      <c r="A139" s="5" t="s">
        <v>23</v>
      </c>
      <c r="B139" s="5" t="s">
        <v>7</v>
      </c>
    </row>
    <row r="140" spans="1:2" x14ac:dyDescent="0.25">
      <c r="A140" s="5" t="s">
        <v>24</v>
      </c>
      <c r="B140" s="5" t="s">
        <v>7</v>
      </c>
    </row>
    <row r="141" spans="1:2" ht="25.5" x14ac:dyDescent="0.25">
      <c r="A141" s="5" t="s">
        <v>25</v>
      </c>
      <c r="B141" s="5" t="s">
        <v>38</v>
      </c>
    </row>
    <row r="142" spans="1:2" ht="25.5" x14ac:dyDescent="0.25">
      <c r="A142" s="5" t="s">
        <v>52</v>
      </c>
      <c r="B142" s="5" t="s">
        <v>7</v>
      </c>
    </row>
    <row r="143" spans="1:2" x14ac:dyDescent="0.25">
      <c r="A143" s="5" t="s">
        <v>47</v>
      </c>
      <c r="B143" s="5" t="s">
        <v>38</v>
      </c>
    </row>
    <row r="144" spans="1:2" x14ac:dyDescent="0.25">
      <c r="A144" s="5" t="s">
        <v>49</v>
      </c>
      <c r="B144" s="5" t="s">
        <v>38</v>
      </c>
    </row>
    <row r="145" spans="1:2" ht="18.95" customHeight="1" x14ac:dyDescent="0.25">
      <c r="A145" s="36" t="s">
        <v>27</v>
      </c>
      <c r="B145" s="37" t="s">
        <v>27</v>
      </c>
    </row>
    <row r="146" spans="1:2" ht="25.5" x14ac:dyDescent="0.25">
      <c r="A146" s="5" t="s">
        <v>28</v>
      </c>
      <c r="B146" s="5" t="s">
        <v>29</v>
      </c>
    </row>
    <row r="147" spans="1:2" ht="25.5" x14ac:dyDescent="0.25">
      <c r="A147" s="5" t="s">
        <v>30</v>
      </c>
      <c r="B147" s="5" t="s">
        <v>53</v>
      </c>
    </row>
    <row r="148" spans="1:2" x14ac:dyDescent="0.25">
      <c r="A148" s="5" t="s">
        <v>32</v>
      </c>
      <c r="B148" s="5" t="s">
        <v>54</v>
      </c>
    </row>
    <row r="149" spans="1:2" x14ac:dyDescent="0.25">
      <c r="A149" s="5" t="s">
        <v>34</v>
      </c>
      <c r="B149" s="5" t="s">
        <v>55</v>
      </c>
    </row>
    <row r="150" spans="1:2" ht="18.95" customHeight="1" x14ac:dyDescent="0.25">
      <c r="A150" s="36" t="s">
        <v>36</v>
      </c>
      <c r="B150" s="37" t="s">
        <v>36</v>
      </c>
    </row>
    <row r="151" spans="1:2" x14ac:dyDescent="0.25">
      <c r="A151" s="5" t="s">
        <v>37</v>
      </c>
      <c r="B151" s="5" t="s">
        <v>56</v>
      </c>
    </row>
    <row r="152" spans="1:2" x14ac:dyDescent="0.25">
      <c r="A152" s="5" t="s">
        <v>39</v>
      </c>
      <c r="B152" s="5" t="s">
        <v>56</v>
      </c>
    </row>
    <row r="153" spans="1:2" ht="18.95" customHeight="1" x14ac:dyDescent="0.25">
      <c r="A153" s="36" t="s">
        <v>41</v>
      </c>
      <c r="B153" s="37" t="s">
        <v>41</v>
      </c>
    </row>
    <row r="154" spans="1:2" x14ac:dyDescent="0.25">
      <c r="A154" s="5" t="s">
        <v>57</v>
      </c>
      <c r="B154" s="5" t="s">
        <v>38</v>
      </c>
    </row>
    <row r="155" spans="1:2" x14ac:dyDescent="0.25">
      <c r="A155" s="33" t="s">
        <v>58</v>
      </c>
      <c r="B155" s="33" t="s">
        <v>45</v>
      </c>
    </row>
    <row r="156" spans="1:2" x14ac:dyDescent="0.25">
      <c r="A156" s="2"/>
      <c r="B156" s="38"/>
    </row>
    <row r="157" spans="1:2" ht="18.95" customHeight="1" x14ac:dyDescent="0.25">
      <c r="A157" s="15" t="s">
        <v>44</v>
      </c>
      <c r="B157" s="16"/>
    </row>
    <row r="158" spans="1:2" ht="20.100000000000001" customHeight="1" x14ac:dyDescent="0.25">
      <c r="A158" s="18" t="s">
        <v>45</v>
      </c>
      <c r="B158" s="16"/>
    </row>
    <row r="159" spans="1:2" x14ac:dyDescent="0.25">
      <c r="A159" s="3"/>
      <c r="B159" s="2"/>
    </row>
    <row r="160" spans="1:2" ht="18.95" customHeight="1" x14ac:dyDescent="0.25">
      <c r="A160" s="19" t="s">
        <v>59</v>
      </c>
      <c r="B160" s="16"/>
    </row>
    <row r="161" spans="1:2" ht="15.75" thickBot="1" x14ac:dyDescent="0.3">
      <c r="A161" s="32" t="s">
        <v>3</v>
      </c>
      <c r="B161" s="32" t="s">
        <v>4</v>
      </c>
    </row>
    <row r="162" spans="1:2" ht="18.95" customHeight="1" x14ac:dyDescent="0.25">
      <c r="A162" s="34" t="s">
        <v>5</v>
      </c>
      <c r="B162" s="35" t="s">
        <v>5</v>
      </c>
    </row>
    <row r="163" spans="1:2" x14ac:dyDescent="0.25">
      <c r="A163" s="5" t="s">
        <v>6</v>
      </c>
      <c r="B163" s="5" t="s">
        <v>7</v>
      </c>
    </row>
    <row r="164" spans="1:2" x14ac:dyDescent="0.25">
      <c r="A164" s="5" t="s">
        <v>8</v>
      </c>
      <c r="B164" s="5" t="s">
        <v>7</v>
      </c>
    </row>
    <row r="165" spans="1:2" x14ac:dyDescent="0.25">
      <c r="A165" s="5" t="s">
        <v>9</v>
      </c>
      <c r="B165" s="5" t="s">
        <v>7</v>
      </c>
    </row>
    <row r="166" spans="1:2" x14ac:dyDescent="0.25">
      <c r="A166" s="5" t="s">
        <v>10</v>
      </c>
      <c r="B166" s="5" t="s">
        <v>7</v>
      </c>
    </row>
    <row r="167" spans="1:2" x14ac:dyDescent="0.25">
      <c r="A167" s="5" t="s">
        <v>11</v>
      </c>
      <c r="B167" s="5" t="s">
        <v>7</v>
      </c>
    </row>
    <row r="168" spans="1:2" x14ac:dyDescent="0.25">
      <c r="A168" s="5" t="s">
        <v>12</v>
      </c>
      <c r="B168" s="5" t="s">
        <v>7</v>
      </c>
    </row>
    <row r="169" spans="1:2" x14ac:dyDescent="0.25">
      <c r="A169" s="5" t="s">
        <v>13</v>
      </c>
      <c r="B169" s="5" t="s">
        <v>7</v>
      </c>
    </row>
    <row r="170" spans="1:2" x14ac:dyDescent="0.25">
      <c r="A170" s="5" t="s">
        <v>14</v>
      </c>
      <c r="B170" s="5" t="s">
        <v>7</v>
      </c>
    </row>
    <row r="171" spans="1:2" x14ac:dyDescent="0.25">
      <c r="A171" s="5" t="s">
        <v>15</v>
      </c>
      <c r="B171" s="5" t="s">
        <v>7</v>
      </c>
    </row>
    <row r="172" spans="1:2" x14ac:dyDescent="0.25">
      <c r="A172" s="5" t="s">
        <v>16</v>
      </c>
      <c r="B172" s="5" t="s">
        <v>7</v>
      </c>
    </row>
    <row r="173" spans="1:2" x14ac:dyDescent="0.25">
      <c r="A173" s="5" t="s">
        <v>17</v>
      </c>
      <c r="B173" s="5" t="s">
        <v>7</v>
      </c>
    </row>
    <row r="174" spans="1:2" x14ac:dyDescent="0.25">
      <c r="A174" s="5" t="s">
        <v>18</v>
      </c>
      <c r="B174" s="5" t="s">
        <v>7</v>
      </c>
    </row>
    <row r="175" spans="1:2" x14ac:dyDescent="0.25">
      <c r="A175" s="5" t="s">
        <v>19</v>
      </c>
      <c r="B175" s="5" t="s">
        <v>7</v>
      </c>
    </row>
    <row r="176" spans="1:2" x14ac:dyDescent="0.25">
      <c r="A176" s="5" t="s">
        <v>20</v>
      </c>
      <c r="B176" s="5" t="s">
        <v>7</v>
      </c>
    </row>
    <row r="177" spans="1:2" x14ac:dyDescent="0.25">
      <c r="A177" s="5" t="s">
        <v>21</v>
      </c>
      <c r="B177" s="5" t="s">
        <v>7</v>
      </c>
    </row>
    <row r="178" spans="1:2" x14ac:dyDescent="0.25">
      <c r="A178" s="5" t="s">
        <v>22</v>
      </c>
      <c r="B178" s="5" t="s">
        <v>7</v>
      </c>
    </row>
    <row r="179" spans="1:2" x14ac:dyDescent="0.25">
      <c r="A179" s="5" t="s">
        <v>23</v>
      </c>
      <c r="B179" s="5" t="s">
        <v>7</v>
      </c>
    </row>
    <row r="180" spans="1:2" x14ac:dyDescent="0.25">
      <c r="A180" s="5" t="s">
        <v>24</v>
      </c>
      <c r="B180" s="5" t="s">
        <v>7</v>
      </c>
    </row>
    <row r="181" spans="1:2" ht="25.5" x14ac:dyDescent="0.25">
      <c r="A181" s="5" t="s">
        <v>25</v>
      </c>
      <c r="B181" s="5" t="s">
        <v>7</v>
      </c>
    </row>
    <row r="182" spans="1:2" x14ac:dyDescent="0.25">
      <c r="A182" s="5" t="s">
        <v>26</v>
      </c>
      <c r="B182" s="5" t="s">
        <v>38</v>
      </c>
    </row>
    <row r="183" spans="1:2" ht="18.95" customHeight="1" x14ac:dyDescent="0.25">
      <c r="A183" s="36" t="s">
        <v>60</v>
      </c>
      <c r="B183" s="37" t="s">
        <v>60</v>
      </c>
    </row>
    <row r="184" spans="1:2" x14ac:dyDescent="0.25">
      <c r="A184" s="5" t="s">
        <v>61</v>
      </c>
      <c r="B184" s="5" t="s">
        <v>38</v>
      </c>
    </row>
    <row r="185" spans="1:2" ht="25.5" x14ac:dyDescent="0.25">
      <c r="A185" s="5" t="s">
        <v>62</v>
      </c>
      <c r="B185" s="5" t="s">
        <v>38</v>
      </c>
    </row>
    <row r="186" spans="1:2" ht="25.5" x14ac:dyDescent="0.25">
      <c r="A186" s="5" t="s">
        <v>63</v>
      </c>
      <c r="B186" s="5" t="s">
        <v>38</v>
      </c>
    </row>
    <row r="187" spans="1:2" ht="25.5" x14ac:dyDescent="0.25">
      <c r="A187" s="5" t="s">
        <v>64</v>
      </c>
      <c r="B187" s="5" t="s">
        <v>38</v>
      </c>
    </row>
    <row r="188" spans="1:2" x14ac:dyDescent="0.25">
      <c r="A188" s="5" t="s">
        <v>65</v>
      </c>
      <c r="B188" s="5" t="s">
        <v>38</v>
      </c>
    </row>
    <row r="189" spans="1:2" x14ac:dyDescent="0.25">
      <c r="A189" s="5" t="s">
        <v>66</v>
      </c>
      <c r="B189" s="5" t="s">
        <v>38</v>
      </c>
    </row>
    <row r="190" spans="1:2" x14ac:dyDescent="0.25">
      <c r="A190" s="5" t="s">
        <v>67</v>
      </c>
      <c r="B190" s="5" t="s">
        <v>38</v>
      </c>
    </row>
    <row r="191" spans="1:2" x14ac:dyDescent="0.25">
      <c r="A191" s="5" t="s">
        <v>68</v>
      </c>
      <c r="B191" s="5" t="s">
        <v>38</v>
      </c>
    </row>
    <row r="192" spans="1:2" x14ac:dyDescent="0.25">
      <c r="A192" s="5" t="s">
        <v>69</v>
      </c>
      <c r="B192" s="5" t="s">
        <v>38</v>
      </c>
    </row>
    <row r="193" spans="1:2" x14ac:dyDescent="0.25">
      <c r="A193" s="5" t="s">
        <v>70</v>
      </c>
      <c r="B193" s="5" t="s">
        <v>38</v>
      </c>
    </row>
    <row r="194" spans="1:2" ht="25.5" x14ac:dyDescent="0.25">
      <c r="A194" s="5" t="s">
        <v>71</v>
      </c>
      <c r="B194" s="5" t="s">
        <v>38</v>
      </c>
    </row>
    <row r="195" spans="1:2" ht="18.95" customHeight="1" x14ac:dyDescent="0.25">
      <c r="A195" s="36" t="s">
        <v>27</v>
      </c>
      <c r="B195" s="37" t="s">
        <v>27</v>
      </c>
    </row>
    <row r="196" spans="1:2" ht="25.5" x14ac:dyDescent="0.25">
      <c r="A196" s="5" t="s">
        <v>28</v>
      </c>
      <c r="B196" s="5" t="s">
        <v>29</v>
      </c>
    </row>
    <row r="197" spans="1:2" ht="25.5" x14ac:dyDescent="0.25">
      <c r="A197" s="5" t="s">
        <v>30</v>
      </c>
      <c r="B197" s="5" t="s">
        <v>31</v>
      </c>
    </row>
    <row r="198" spans="1:2" x14ac:dyDescent="0.25">
      <c r="A198" s="5" t="s">
        <v>32</v>
      </c>
      <c r="B198" s="5" t="s">
        <v>33</v>
      </c>
    </row>
    <row r="199" spans="1:2" x14ac:dyDescent="0.25">
      <c r="A199" s="5" t="s">
        <v>34</v>
      </c>
      <c r="B199" s="5" t="s">
        <v>35</v>
      </c>
    </row>
    <row r="200" spans="1:2" ht="18.95" customHeight="1" x14ac:dyDescent="0.25">
      <c r="A200" s="36" t="s">
        <v>36</v>
      </c>
      <c r="B200" s="37" t="s">
        <v>36</v>
      </c>
    </row>
    <row r="201" spans="1:2" x14ac:dyDescent="0.25">
      <c r="A201" s="5" t="s">
        <v>37</v>
      </c>
      <c r="B201" s="5" t="s">
        <v>38</v>
      </c>
    </row>
    <row r="202" spans="1:2" x14ac:dyDescent="0.25">
      <c r="A202" s="5" t="s">
        <v>39</v>
      </c>
      <c r="B202" s="5" t="s">
        <v>38</v>
      </c>
    </row>
    <row r="203" spans="1:2" x14ac:dyDescent="0.25">
      <c r="A203" s="5" t="s">
        <v>40</v>
      </c>
      <c r="B203" s="5" t="s">
        <v>38</v>
      </c>
    </row>
    <row r="204" spans="1:2" ht="18.95" customHeight="1" x14ac:dyDescent="0.25">
      <c r="A204" s="36" t="s">
        <v>41</v>
      </c>
      <c r="B204" s="37" t="s">
        <v>41</v>
      </c>
    </row>
    <row r="205" spans="1:2" ht="25.5" x14ac:dyDescent="0.25">
      <c r="A205" s="5" t="s">
        <v>72</v>
      </c>
      <c r="B205" s="5" t="s">
        <v>7</v>
      </c>
    </row>
    <row r="206" spans="1:2" x14ac:dyDescent="0.25">
      <c r="A206" s="5" t="s">
        <v>45</v>
      </c>
      <c r="B206" s="5" t="s">
        <v>73</v>
      </c>
    </row>
    <row r="207" spans="1:2" x14ac:dyDescent="0.25">
      <c r="A207" s="5" t="s">
        <v>45</v>
      </c>
      <c r="B207" s="5" t="s">
        <v>74</v>
      </c>
    </row>
    <row r="208" spans="1:2" x14ac:dyDescent="0.25">
      <c r="A208" s="5" t="s">
        <v>75</v>
      </c>
      <c r="B208" s="5" t="s">
        <v>7</v>
      </c>
    </row>
    <row r="209" spans="1:2" x14ac:dyDescent="0.25">
      <c r="A209" s="5" t="s">
        <v>45</v>
      </c>
      <c r="B209" s="5" t="s">
        <v>73</v>
      </c>
    </row>
    <row r="210" spans="1:2" x14ac:dyDescent="0.25">
      <c r="A210" s="33" t="s">
        <v>45</v>
      </c>
      <c r="B210" s="33" t="s">
        <v>76</v>
      </c>
    </row>
    <row r="211" spans="1:2" x14ac:dyDescent="0.25">
      <c r="A211" s="2"/>
      <c r="B211" s="38"/>
    </row>
    <row r="212" spans="1:2" ht="18.95" customHeight="1" x14ac:dyDescent="0.25">
      <c r="A212" s="15" t="s">
        <v>44</v>
      </c>
      <c r="B212" s="16"/>
    </row>
    <row r="213" spans="1:2" ht="20.100000000000001" customHeight="1" x14ac:dyDescent="0.25">
      <c r="A213" s="18" t="s">
        <v>45</v>
      </c>
      <c r="B213" s="16"/>
    </row>
    <row r="214" spans="1:2" x14ac:dyDescent="0.25">
      <c r="A214" s="3"/>
      <c r="B214" s="2"/>
    </row>
    <row r="215" spans="1:2" ht="18.95" customHeight="1" x14ac:dyDescent="0.25">
      <c r="A215" s="19" t="s">
        <v>77</v>
      </c>
      <c r="B215" s="16"/>
    </row>
    <row r="216" spans="1:2" ht="15.75" thickBot="1" x14ac:dyDescent="0.3">
      <c r="A216" s="32" t="s">
        <v>3</v>
      </c>
      <c r="B216" s="32" t="s">
        <v>4</v>
      </c>
    </row>
    <row r="217" spans="1:2" ht="18.95" customHeight="1" x14ac:dyDescent="0.25">
      <c r="A217" s="34" t="s">
        <v>5</v>
      </c>
      <c r="B217" s="35" t="s">
        <v>5</v>
      </c>
    </row>
    <row r="218" spans="1:2" x14ac:dyDescent="0.25">
      <c r="A218" s="5" t="s">
        <v>6</v>
      </c>
      <c r="B218" s="5" t="s">
        <v>7</v>
      </c>
    </row>
    <row r="219" spans="1:2" x14ac:dyDescent="0.25">
      <c r="A219" s="5" t="s">
        <v>16</v>
      </c>
      <c r="B219" s="5" t="s">
        <v>7</v>
      </c>
    </row>
    <row r="220" spans="1:2" x14ac:dyDescent="0.25">
      <c r="A220" s="5" t="s">
        <v>78</v>
      </c>
      <c r="B220" s="5" t="s">
        <v>7</v>
      </c>
    </row>
    <row r="221" spans="1:2" x14ac:dyDescent="0.25">
      <c r="A221" s="5" t="s">
        <v>17</v>
      </c>
      <c r="B221" s="5" t="s">
        <v>7</v>
      </c>
    </row>
    <row r="222" spans="1:2" x14ac:dyDescent="0.25">
      <c r="A222" s="5" t="s">
        <v>18</v>
      </c>
      <c r="B222" s="5" t="s">
        <v>7</v>
      </c>
    </row>
    <row r="223" spans="1:2" x14ac:dyDescent="0.25">
      <c r="A223" s="5" t="s">
        <v>19</v>
      </c>
      <c r="B223" s="5" t="s">
        <v>7</v>
      </c>
    </row>
    <row r="224" spans="1:2" x14ac:dyDescent="0.25">
      <c r="A224" s="5" t="s">
        <v>20</v>
      </c>
      <c r="B224" s="5" t="s">
        <v>7</v>
      </c>
    </row>
    <row r="225" spans="1:2" x14ac:dyDescent="0.25">
      <c r="A225" s="5" t="s">
        <v>21</v>
      </c>
      <c r="B225" s="5" t="s">
        <v>7</v>
      </c>
    </row>
    <row r="226" spans="1:2" x14ac:dyDescent="0.25">
      <c r="A226" s="5" t="s">
        <v>22</v>
      </c>
      <c r="B226" s="5" t="s">
        <v>7</v>
      </c>
    </row>
    <row r="227" spans="1:2" x14ac:dyDescent="0.25">
      <c r="A227" s="5" t="s">
        <v>23</v>
      </c>
      <c r="B227" s="5" t="s">
        <v>7</v>
      </c>
    </row>
    <row r="228" spans="1:2" x14ac:dyDescent="0.25">
      <c r="A228" s="5" t="s">
        <v>24</v>
      </c>
      <c r="B228" s="5" t="s">
        <v>7</v>
      </c>
    </row>
    <row r="229" spans="1:2" ht="25.5" x14ac:dyDescent="0.25">
      <c r="A229" s="5" t="s">
        <v>25</v>
      </c>
      <c r="B229" s="5" t="s">
        <v>7</v>
      </c>
    </row>
    <row r="230" spans="1:2" ht="25.5" x14ac:dyDescent="0.25">
      <c r="A230" s="5" t="s">
        <v>79</v>
      </c>
      <c r="B230" s="5" t="s">
        <v>7</v>
      </c>
    </row>
    <row r="231" spans="1:2" x14ac:dyDescent="0.25">
      <c r="A231" s="5" t="s">
        <v>80</v>
      </c>
      <c r="B231" s="5" t="s">
        <v>7</v>
      </c>
    </row>
    <row r="232" spans="1:2" ht="25.5" x14ac:dyDescent="0.25">
      <c r="A232" s="5" t="s">
        <v>81</v>
      </c>
      <c r="B232" s="5" t="s">
        <v>7</v>
      </c>
    </row>
    <row r="233" spans="1:2" ht="25.5" x14ac:dyDescent="0.25">
      <c r="A233" s="5" t="s">
        <v>82</v>
      </c>
      <c r="B233" s="5" t="s">
        <v>7</v>
      </c>
    </row>
    <row r="234" spans="1:2" ht="18.95" customHeight="1" x14ac:dyDescent="0.25">
      <c r="A234" s="36" t="s">
        <v>60</v>
      </c>
      <c r="B234" s="37" t="s">
        <v>60</v>
      </c>
    </row>
    <row r="235" spans="1:2" x14ac:dyDescent="0.25">
      <c r="A235" s="5" t="s">
        <v>83</v>
      </c>
      <c r="B235" s="5" t="s">
        <v>7</v>
      </c>
    </row>
    <row r="236" spans="1:2" x14ac:dyDescent="0.25">
      <c r="A236" s="5" t="s">
        <v>61</v>
      </c>
      <c r="B236" s="5" t="s">
        <v>7</v>
      </c>
    </row>
    <row r="237" spans="1:2" ht="25.5" x14ac:dyDescent="0.25">
      <c r="A237" s="5" t="s">
        <v>62</v>
      </c>
      <c r="B237" s="5" t="s">
        <v>7</v>
      </c>
    </row>
    <row r="238" spans="1:2" ht="25.5" x14ac:dyDescent="0.25">
      <c r="A238" s="5" t="s">
        <v>63</v>
      </c>
      <c r="B238" s="5" t="s">
        <v>7</v>
      </c>
    </row>
    <row r="239" spans="1:2" ht="25.5" x14ac:dyDescent="0.25">
      <c r="A239" s="5" t="s">
        <v>64</v>
      </c>
      <c r="B239" s="5" t="s">
        <v>7</v>
      </c>
    </row>
    <row r="240" spans="1:2" x14ac:dyDescent="0.25">
      <c r="A240" s="5" t="s">
        <v>65</v>
      </c>
      <c r="B240" s="5" t="s">
        <v>7</v>
      </c>
    </row>
    <row r="241" spans="1:2" ht="18.95" customHeight="1" x14ac:dyDescent="0.25">
      <c r="A241" s="36" t="s">
        <v>27</v>
      </c>
      <c r="B241" s="37" t="s">
        <v>27</v>
      </c>
    </row>
    <row r="242" spans="1:2" ht="25.5" x14ac:dyDescent="0.25">
      <c r="A242" s="5" t="s">
        <v>84</v>
      </c>
      <c r="B242" s="5" t="s">
        <v>53</v>
      </c>
    </row>
    <row r="243" spans="1:2" x14ac:dyDescent="0.25">
      <c r="A243" s="33" t="s">
        <v>85</v>
      </c>
      <c r="B243" s="33" t="s">
        <v>86</v>
      </c>
    </row>
    <row r="244" spans="1:2" x14ac:dyDescent="0.25">
      <c r="A244" s="2"/>
      <c r="B244" s="38"/>
    </row>
    <row r="245" spans="1:2" ht="18.95" customHeight="1" x14ac:dyDescent="0.25">
      <c r="A245" s="15" t="s">
        <v>44</v>
      </c>
      <c r="B245" s="16"/>
    </row>
    <row r="246" spans="1:2" ht="20.100000000000001" customHeight="1" x14ac:dyDescent="0.25">
      <c r="A246" s="18" t="s">
        <v>45</v>
      </c>
      <c r="B246" s="16"/>
    </row>
    <row r="247" spans="1:2" x14ac:dyDescent="0.25">
      <c r="A247" s="3"/>
      <c r="B247" s="2"/>
    </row>
    <row r="248" spans="1:2" ht="18.95" customHeight="1" x14ac:dyDescent="0.25">
      <c r="A248" s="19" t="s">
        <v>87</v>
      </c>
      <c r="B248" s="16"/>
    </row>
    <row r="249" spans="1:2" ht="18.95" customHeight="1" x14ac:dyDescent="0.25">
      <c r="A249" s="20" t="s">
        <v>88</v>
      </c>
      <c r="B249" s="20" t="s">
        <v>88</v>
      </c>
    </row>
    <row r="250" spans="1:2" ht="18.95" customHeight="1" x14ac:dyDescent="0.25">
      <c r="A250" s="21" t="s">
        <v>89</v>
      </c>
      <c r="B250" s="21" t="s">
        <v>89</v>
      </c>
    </row>
    <row r="251" spans="1:2" ht="45" customHeight="1" x14ac:dyDescent="0.25">
      <c r="A251" s="20" t="s">
        <v>90</v>
      </c>
      <c r="B251" s="20" t="s">
        <v>90</v>
      </c>
    </row>
    <row r="252" spans="1:2" ht="18.95" customHeight="1" x14ac:dyDescent="0.25">
      <c r="A252" s="20" t="s">
        <v>91</v>
      </c>
      <c r="B252" s="20" t="s">
        <v>91</v>
      </c>
    </row>
    <row r="253" spans="1:2" ht="18.95" customHeight="1" x14ac:dyDescent="0.25">
      <c r="A253" s="20" t="s">
        <v>92</v>
      </c>
      <c r="B253" s="20" t="s">
        <v>92</v>
      </c>
    </row>
    <row r="254" spans="1:2" ht="30" customHeight="1" x14ac:dyDescent="0.25">
      <c r="A254" s="20" t="s">
        <v>93</v>
      </c>
      <c r="B254" s="20" t="s">
        <v>93</v>
      </c>
    </row>
    <row r="255" spans="1:2" ht="18.95" customHeight="1" x14ac:dyDescent="0.25">
      <c r="A255" s="20" t="s">
        <v>94</v>
      </c>
      <c r="B255" s="20" t="s">
        <v>94</v>
      </c>
    </row>
    <row r="256" spans="1:2" ht="18.95" customHeight="1" x14ac:dyDescent="0.25">
      <c r="A256" s="20" t="s">
        <v>95</v>
      </c>
      <c r="B256" s="20" t="s">
        <v>95</v>
      </c>
    </row>
    <row r="257" spans="1:2" ht="18.95" customHeight="1" x14ac:dyDescent="0.25">
      <c r="A257" s="20" t="s">
        <v>96</v>
      </c>
      <c r="B257" s="20" t="s">
        <v>96</v>
      </c>
    </row>
    <row r="258" spans="1:2" ht="18.95" customHeight="1" x14ac:dyDescent="0.25">
      <c r="A258" s="20" t="s">
        <v>97</v>
      </c>
      <c r="B258" s="20" t="s">
        <v>97</v>
      </c>
    </row>
    <row r="259" spans="1:2" ht="18.95" customHeight="1" x14ac:dyDescent="0.25">
      <c r="A259" s="20" t="s">
        <v>98</v>
      </c>
      <c r="B259" s="20" t="s">
        <v>98</v>
      </c>
    </row>
    <row r="260" spans="1:2" ht="18.95" customHeight="1" x14ac:dyDescent="0.25">
      <c r="A260" s="20" t="s">
        <v>99</v>
      </c>
      <c r="B260" s="20" t="s">
        <v>99</v>
      </c>
    </row>
    <row r="261" spans="1:2" ht="18.95" customHeight="1" x14ac:dyDescent="0.25">
      <c r="A261" s="20" t="s">
        <v>100</v>
      </c>
      <c r="B261" s="20" t="s">
        <v>100</v>
      </c>
    </row>
    <row r="262" spans="1:2" ht="18.95" customHeight="1" x14ac:dyDescent="0.25">
      <c r="A262" s="20" t="s">
        <v>101</v>
      </c>
      <c r="B262" s="20" t="s">
        <v>101</v>
      </c>
    </row>
    <row r="263" spans="1:2" ht="18.95" customHeight="1" x14ac:dyDescent="0.25">
      <c r="A263" s="20" t="s">
        <v>102</v>
      </c>
      <c r="B263" s="20" t="s">
        <v>102</v>
      </c>
    </row>
    <row r="264" spans="1:2" ht="18.95" customHeight="1" x14ac:dyDescent="0.25">
      <c r="A264" s="20" t="s">
        <v>103</v>
      </c>
      <c r="B264" s="20" t="s">
        <v>103</v>
      </c>
    </row>
    <row r="265" spans="1:2" ht="18.95" customHeight="1" x14ac:dyDescent="0.25">
      <c r="A265" s="20" t="s">
        <v>104</v>
      </c>
      <c r="B265" s="20" t="s">
        <v>104</v>
      </c>
    </row>
    <row r="266" spans="1:2" ht="18.95" customHeight="1" x14ac:dyDescent="0.25">
      <c r="A266" s="20" t="s">
        <v>105</v>
      </c>
      <c r="B266" s="20" t="s">
        <v>105</v>
      </c>
    </row>
    <row r="267" spans="1:2" ht="18.95" customHeight="1" x14ac:dyDescent="0.25">
      <c r="A267" s="20" t="s">
        <v>106</v>
      </c>
      <c r="B267" s="20" t="s">
        <v>106</v>
      </c>
    </row>
    <row r="268" spans="1:2" ht="18.95" customHeight="1" x14ac:dyDescent="0.25">
      <c r="A268" s="20" t="s">
        <v>107</v>
      </c>
      <c r="B268" s="20" t="s">
        <v>107</v>
      </c>
    </row>
    <row r="269" spans="1:2" ht="18.95" customHeight="1" x14ac:dyDescent="0.25">
      <c r="A269" s="20" t="s">
        <v>108</v>
      </c>
      <c r="B269" s="20" t="s">
        <v>108</v>
      </c>
    </row>
    <row r="270" spans="1:2" x14ac:dyDescent="0.25">
      <c r="A270" s="2"/>
      <c r="B270" s="2"/>
    </row>
    <row r="271" spans="1:2" ht="18.95" customHeight="1" x14ac:dyDescent="0.25">
      <c r="A271" s="15" t="s">
        <v>44</v>
      </c>
      <c r="B271" s="16"/>
    </row>
    <row r="272" spans="1:2" ht="20.100000000000001" customHeight="1" x14ac:dyDescent="0.25">
      <c r="A272" s="18" t="s">
        <v>45</v>
      </c>
      <c r="B272" s="16"/>
    </row>
    <row r="273" spans="1:2" x14ac:dyDescent="0.25">
      <c r="A273" s="3"/>
      <c r="B273" s="2"/>
    </row>
    <row r="274" spans="1:2" ht="18.95" customHeight="1" x14ac:dyDescent="0.25">
      <c r="A274" s="19" t="s">
        <v>109</v>
      </c>
      <c r="B274" s="16"/>
    </row>
    <row r="275" spans="1:2" ht="15.75" thickBot="1" x14ac:dyDescent="0.3">
      <c r="A275" s="32" t="s">
        <v>3</v>
      </c>
      <c r="B275" s="32" t="s">
        <v>4</v>
      </c>
    </row>
    <row r="276" spans="1:2" ht="18.95" customHeight="1" x14ac:dyDescent="0.25">
      <c r="A276" s="34" t="s">
        <v>5</v>
      </c>
      <c r="B276" s="35" t="s">
        <v>5</v>
      </c>
    </row>
    <row r="277" spans="1:2" x14ac:dyDescent="0.25">
      <c r="A277" s="5" t="s">
        <v>6</v>
      </c>
      <c r="B277" s="5" t="s">
        <v>7</v>
      </c>
    </row>
    <row r="278" spans="1:2" x14ac:dyDescent="0.25">
      <c r="A278" s="5" t="s">
        <v>16</v>
      </c>
      <c r="B278" s="5" t="s">
        <v>7</v>
      </c>
    </row>
    <row r="279" spans="1:2" x14ac:dyDescent="0.25">
      <c r="A279" s="5" t="s">
        <v>17</v>
      </c>
      <c r="B279" s="5" t="s">
        <v>7</v>
      </c>
    </row>
    <row r="280" spans="1:2" x14ac:dyDescent="0.25">
      <c r="A280" s="5" t="s">
        <v>18</v>
      </c>
      <c r="B280" s="5" t="s">
        <v>7</v>
      </c>
    </row>
    <row r="281" spans="1:2" x14ac:dyDescent="0.25">
      <c r="A281" s="5" t="s">
        <v>19</v>
      </c>
      <c r="B281" s="5" t="s">
        <v>7</v>
      </c>
    </row>
    <row r="282" spans="1:2" x14ac:dyDescent="0.25">
      <c r="A282" s="5" t="s">
        <v>20</v>
      </c>
      <c r="B282" s="5" t="s">
        <v>7</v>
      </c>
    </row>
    <row r="283" spans="1:2" x14ac:dyDescent="0.25">
      <c r="A283" s="5" t="s">
        <v>21</v>
      </c>
      <c r="B283" s="5" t="s">
        <v>7</v>
      </c>
    </row>
    <row r="284" spans="1:2" x14ac:dyDescent="0.25">
      <c r="A284" s="5" t="s">
        <v>22</v>
      </c>
      <c r="B284" s="5" t="s">
        <v>7</v>
      </c>
    </row>
    <row r="285" spans="1:2" x14ac:dyDescent="0.25">
      <c r="A285" s="5" t="s">
        <v>23</v>
      </c>
      <c r="B285" s="5" t="s">
        <v>7</v>
      </c>
    </row>
    <row r="286" spans="1:2" x14ac:dyDescent="0.25">
      <c r="A286" s="5" t="s">
        <v>24</v>
      </c>
      <c r="B286" s="5" t="s">
        <v>7</v>
      </c>
    </row>
    <row r="287" spans="1:2" ht="25.5" x14ac:dyDescent="0.25">
      <c r="A287" s="5" t="s">
        <v>25</v>
      </c>
      <c r="B287" s="5" t="s">
        <v>7</v>
      </c>
    </row>
    <row r="288" spans="1:2" x14ac:dyDescent="0.25">
      <c r="A288" s="5" t="s">
        <v>26</v>
      </c>
      <c r="B288" s="5" t="s">
        <v>7</v>
      </c>
    </row>
    <row r="289" spans="1:2" x14ac:dyDescent="0.25">
      <c r="A289" s="5" t="s">
        <v>47</v>
      </c>
      <c r="B289" s="5" t="s">
        <v>110</v>
      </c>
    </row>
    <row r="290" spans="1:2" x14ac:dyDescent="0.25">
      <c r="A290" s="5" t="s">
        <v>111</v>
      </c>
      <c r="B290" s="5" t="s">
        <v>112</v>
      </c>
    </row>
    <row r="291" spans="1:2" ht="25.5" x14ac:dyDescent="0.25">
      <c r="A291" s="5" t="s">
        <v>113</v>
      </c>
      <c r="B291" s="5" t="s">
        <v>112</v>
      </c>
    </row>
    <row r="292" spans="1:2" x14ac:dyDescent="0.25">
      <c r="A292" s="5" t="s">
        <v>114</v>
      </c>
      <c r="B292" s="5" t="s">
        <v>112</v>
      </c>
    </row>
    <row r="293" spans="1:2" ht="18.95" customHeight="1" x14ac:dyDescent="0.25">
      <c r="A293" s="36" t="s">
        <v>60</v>
      </c>
      <c r="B293" s="37" t="s">
        <v>60</v>
      </c>
    </row>
    <row r="294" spans="1:2" x14ac:dyDescent="0.25">
      <c r="A294" s="5" t="s">
        <v>83</v>
      </c>
      <c r="B294" s="5" t="s">
        <v>7</v>
      </c>
    </row>
    <row r="295" spans="1:2" x14ac:dyDescent="0.25">
      <c r="A295" s="5" t="s">
        <v>115</v>
      </c>
      <c r="B295" s="5" t="s">
        <v>7</v>
      </c>
    </row>
    <row r="296" spans="1:2" ht="18.95" customHeight="1" x14ac:dyDescent="0.25">
      <c r="A296" s="36" t="s">
        <v>116</v>
      </c>
      <c r="B296" s="37" t="s">
        <v>116</v>
      </c>
    </row>
    <row r="297" spans="1:2" x14ac:dyDescent="0.25">
      <c r="A297" s="5" t="s">
        <v>117</v>
      </c>
      <c r="B297" s="5" t="s">
        <v>118</v>
      </c>
    </row>
    <row r="298" spans="1:2" x14ac:dyDescent="0.25">
      <c r="A298" s="5" t="s">
        <v>119</v>
      </c>
      <c r="B298" s="5" t="s">
        <v>45</v>
      </c>
    </row>
    <row r="299" spans="1:2" x14ac:dyDescent="0.25">
      <c r="A299" s="5" t="s">
        <v>120</v>
      </c>
      <c r="B299" s="5" t="s">
        <v>45</v>
      </c>
    </row>
    <row r="300" spans="1:2" ht="25.5" x14ac:dyDescent="0.25">
      <c r="A300" s="5" t="s">
        <v>121</v>
      </c>
      <c r="B300" s="5" t="s">
        <v>122</v>
      </c>
    </row>
    <row r="301" spans="1:2" x14ac:dyDescent="0.25">
      <c r="A301" s="5" t="s">
        <v>123</v>
      </c>
      <c r="B301" s="5" t="s">
        <v>45</v>
      </c>
    </row>
    <row r="302" spans="1:2" x14ac:dyDescent="0.25">
      <c r="A302" s="5" t="s">
        <v>124</v>
      </c>
      <c r="B302" s="5" t="s">
        <v>45</v>
      </c>
    </row>
    <row r="303" spans="1:2" x14ac:dyDescent="0.25">
      <c r="A303" s="5" t="s">
        <v>34</v>
      </c>
      <c r="B303" s="5" t="s">
        <v>125</v>
      </c>
    </row>
    <row r="304" spans="1:2" x14ac:dyDescent="0.25">
      <c r="A304" s="5" t="s">
        <v>45</v>
      </c>
      <c r="B304" s="5" t="s">
        <v>126</v>
      </c>
    </row>
    <row r="305" spans="1:2" x14ac:dyDescent="0.25">
      <c r="A305" s="5" t="s">
        <v>45</v>
      </c>
      <c r="B305" s="5" t="s">
        <v>127</v>
      </c>
    </row>
    <row r="306" spans="1:2" ht="18.95" customHeight="1" x14ac:dyDescent="0.25">
      <c r="A306" s="36" t="s">
        <v>36</v>
      </c>
      <c r="B306" s="37" t="s">
        <v>36</v>
      </c>
    </row>
    <row r="307" spans="1:2" x14ac:dyDescent="0.25">
      <c r="A307" s="5" t="s">
        <v>37</v>
      </c>
      <c r="B307" s="5" t="s">
        <v>38</v>
      </c>
    </row>
    <row r="308" spans="1:2" x14ac:dyDescent="0.25">
      <c r="A308" s="5" t="s">
        <v>39</v>
      </c>
      <c r="B308" s="5" t="s">
        <v>38</v>
      </c>
    </row>
    <row r="309" spans="1:2" ht="18.95" customHeight="1" x14ac:dyDescent="0.25">
      <c r="A309" s="36" t="s">
        <v>41</v>
      </c>
      <c r="B309" s="37" t="s">
        <v>41</v>
      </c>
    </row>
    <row r="310" spans="1:2" x14ac:dyDescent="0.25">
      <c r="A310" s="5" t="s">
        <v>128</v>
      </c>
      <c r="B310" s="5" t="s">
        <v>7</v>
      </c>
    </row>
    <row r="311" spans="1:2" x14ac:dyDescent="0.25">
      <c r="A311" s="5" t="s">
        <v>129</v>
      </c>
      <c r="B311" s="5" t="s">
        <v>45</v>
      </c>
    </row>
    <row r="312" spans="1:2" x14ac:dyDescent="0.25">
      <c r="A312" s="33" t="s">
        <v>130</v>
      </c>
      <c r="B312" s="33" t="s">
        <v>45</v>
      </c>
    </row>
    <row r="313" spans="1:2" x14ac:dyDescent="0.25">
      <c r="A313" s="2"/>
      <c r="B313" s="38"/>
    </row>
    <row r="314" spans="1:2" ht="18.95" customHeight="1" x14ac:dyDescent="0.25">
      <c r="A314" s="15" t="s">
        <v>44</v>
      </c>
      <c r="B314" s="16"/>
    </row>
    <row r="315" spans="1:2" x14ac:dyDescent="0.25">
      <c r="A315" s="3"/>
      <c r="B315" s="2"/>
    </row>
    <row r="316" spans="1:2" x14ac:dyDescent="0.25">
      <c r="A316" s="2"/>
      <c r="B316" s="2"/>
    </row>
    <row r="317" spans="1:2" x14ac:dyDescent="0.25">
      <c r="A317" s="2"/>
      <c r="B317" s="2"/>
    </row>
    <row r="318" spans="1:2" x14ac:dyDescent="0.25">
      <c r="A318" s="2"/>
      <c r="B318" s="2"/>
    </row>
    <row r="319" spans="1:2" ht="168.95" customHeight="1" x14ac:dyDescent="0.25">
      <c r="A319" s="17" t="s">
        <v>131</v>
      </c>
      <c r="B319" s="18"/>
    </row>
    <row r="320" spans="1:2" hidden="1" x14ac:dyDescent="0.25">
      <c r="A320" s="2"/>
      <c r="B320" s="2"/>
    </row>
    <row r="321" spans="1:2" hidden="1" x14ac:dyDescent="0.25">
      <c r="A321" s="2"/>
      <c r="B321" s="2"/>
    </row>
    <row r="322" spans="1:2" hidden="1" x14ac:dyDescent="0.25">
      <c r="A322" s="2"/>
      <c r="B322" s="2"/>
    </row>
    <row r="323" spans="1:2" hidden="1" x14ac:dyDescent="0.25">
      <c r="A323" s="2"/>
      <c r="B323" s="2"/>
    </row>
    <row r="324" spans="1:2" hidden="1" x14ac:dyDescent="0.25">
      <c r="A324" s="2"/>
      <c r="B324" s="2"/>
    </row>
    <row r="325" spans="1:2" hidden="1" x14ac:dyDescent="0.25">
      <c r="A325" s="2"/>
      <c r="B325" s="2"/>
    </row>
    <row r="10000" spans="52:52" hidden="1" x14ac:dyDescent="0.25">
      <c r="AZ10000"/>
    </row>
  </sheetData>
  <mergeCells count="47">
    <mergeCell ref="A2:B2"/>
    <mergeCell ref="A4:B4"/>
    <mergeCell ref="A5:B5"/>
    <mergeCell ref="A41:B41"/>
    <mergeCell ref="A42:B42"/>
    <mergeCell ref="A44:B44"/>
    <mergeCell ref="A81:B81"/>
    <mergeCell ref="A82:B82"/>
    <mergeCell ref="A84:B84"/>
    <mergeCell ref="A158:B158"/>
    <mergeCell ref="A121:B121"/>
    <mergeCell ref="A122:B122"/>
    <mergeCell ref="A124:B124"/>
    <mergeCell ref="A157:B157"/>
    <mergeCell ref="A160:B160"/>
    <mergeCell ref="A212:B212"/>
    <mergeCell ref="A213:B213"/>
    <mergeCell ref="A215:B215"/>
    <mergeCell ref="A257:B257"/>
    <mergeCell ref="A245:B245"/>
    <mergeCell ref="A246:B246"/>
    <mergeCell ref="A248:B248"/>
    <mergeCell ref="A249:B249"/>
    <mergeCell ref="A250:B250"/>
    <mergeCell ref="A251:B251"/>
    <mergeCell ref="A252:B252"/>
    <mergeCell ref="A253:B253"/>
    <mergeCell ref="A254:B254"/>
    <mergeCell ref="A255:B255"/>
    <mergeCell ref="A256:B256"/>
    <mergeCell ref="A269:B269"/>
    <mergeCell ref="A258:B258"/>
    <mergeCell ref="A259:B259"/>
    <mergeCell ref="A260:B260"/>
    <mergeCell ref="A261:B261"/>
    <mergeCell ref="A262:B262"/>
    <mergeCell ref="A263:B263"/>
    <mergeCell ref="A264:B264"/>
    <mergeCell ref="A265:B265"/>
    <mergeCell ref="A266:B266"/>
    <mergeCell ref="A267:B267"/>
    <mergeCell ref="A268:B268"/>
    <mergeCell ref="A314:B314"/>
    <mergeCell ref="A319:B319"/>
    <mergeCell ref="A271:B271"/>
    <mergeCell ref="A272:B272"/>
    <mergeCell ref="A274:B274"/>
  </mergeCells>
  <phoneticPr fontId="0" type="noConversion"/>
  <pageMargins left="0.75" right="0.75" top="1" bottom="1" header="0.3" footer="0.3"/>
  <pageSetup paperSize="9" orientation="portrait" horizontalDpi="4294960450" verticalDpi="1" copies="116" r:id="rId1"/>
  <headerFooter alignWithMargins="0"/>
  <rowBreaks count="8" manualBreakCount="8">
    <brk id="42" man="1"/>
    <brk id="82" man="1"/>
    <brk id="122" man="1"/>
    <brk id="158" man="1"/>
    <brk id="213" man="1"/>
    <brk id="246" man="1"/>
    <brk id="272" man="1"/>
    <brk id="314" man="1"/>
  </rowBreaks>
  <drawing r:id="rId2"/>
  <tableParts count="7">
    <tablePart r:id="rId3"/>
    <tablePart r:id="rId4"/>
    <tablePart r:id="rId5"/>
    <tablePart r:id="rId6"/>
    <tablePart r:id="rId7"/>
    <tablePart r:id="rId8"/>
    <tablePart r:id="rId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748</v>
      </c>
      <c r="B4" s="16"/>
      <c r="C4" s="16"/>
      <c r="D4" s="16"/>
      <c r="E4" s="16"/>
    </row>
    <row r="5" spans="1:5" x14ac:dyDescent="0.25">
      <c r="A5" s="3"/>
      <c r="B5" s="2"/>
      <c r="C5" s="2"/>
      <c r="D5" s="2"/>
      <c r="E5" s="2"/>
    </row>
    <row r="6" spans="1:5" ht="20.100000000000001" customHeight="1" x14ac:dyDescent="0.25">
      <c r="A6" s="18" t="s">
        <v>749</v>
      </c>
      <c r="B6" s="16"/>
      <c r="C6" s="16"/>
      <c r="D6" s="16"/>
      <c r="E6" s="16"/>
    </row>
    <row r="7" spans="1:5" ht="26.25" thickBot="1" x14ac:dyDescent="0.3">
      <c r="A7" s="32" t="s">
        <v>283</v>
      </c>
      <c r="B7" s="32" t="s">
        <v>284</v>
      </c>
      <c r="C7" s="32" t="s">
        <v>285</v>
      </c>
      <c r="D7" s="32" t="s">
        <v>286</v>
      </c>
      <c r="E7" s="32" t="s">
        <v>287</v>
      </c>
    </row>
    <row r="8" spans="1:5" x14ac:dyDescent="0.25">
      <c r="A8" s="8" t="s">
        <v>351</v>
      </c>
      <c r="B8" s="8" t="s">
        <v>750</v>
      </c>
      <c r="C8" s="55" t="s">
        <v>1141</v>
      </c>
      <c r="D8" s="8" t="s">
        <v>45</v>
      </c>
      <c r="E8" s="55" t="s">
        <v>1141</v>
      </c>
    </row>
    <row r="9" spans="1:5" x14ac:dyDescent="0.25">
      <c r="A9" s="7" t="s">
        <v>45</v>
      </c>
      <c r="B9" s="7" t="s">
        <v>751</v>
      </c>
      <c r="C9" s="40" t="s">
        <v>1141</v>
      </c>
      <c r="D9" s="7" t="s">
        <v>45</v>
      </c>
      <c r="E9" s="40" t="s">
        <v>1141</v>
      </c>
    </row>
    <row r="10" spans="1:5" ht="178.5" x14ac:dyDescent="0.25">
      <c r="A10" s="7" t="s">
        <v>45</v>
      </c>
      <c r="B10" s="7" t="s">
        <v>752</v>
      </c>
      <c r="C10" s="7" t="s">
        <v>753</v>
      </c>
      <c r="D10" s="7" t="s">
        <v>754</v>
      </c>
      <c r="E10" s="7" t="s">
        <v>755</v>
      </c>
    </row>
    <row r="11" spans="1:5" ht="178.5" x14ac:dyDescent="0.25">
      <c r="A11" s="7" t="s">
        <v>45</v>
      </c>
      <c r="B11" s="7" t="s">
        <v>756</v>
      </c>
      <c r="C11" s="7" t="s">
        <v>757</v>
      </c>
      <c r="D11" s="7" t="s">
        <v>754</v>
      </c>
      <c r="E11" s="7" t="s">
        <v>758</v>
      </c>
    </row>
    <row r="12" spans="1:5" ht="89.25" x14ac:dyDescent="0.25">
      <c r="A12" s="7" t="s">
        <v>45</v>
      </c>
      <c r="B12" s="7" t="s">
        <v>759</v>
      </c>
      <c r="C12" s="7" t="s">
        <v>760</v>
      </c>
      <c r="D12" s="7" t="s">
        <v>754</v>
      </c>
      <c r="E12" s="7" t="s">
        <v>761</v>
      </c>
    </row>
    <row r="13" spans="1:5" ht="178.5" x14ac:dyDescent="0.25">
      <c r="A13" s="7" t="s">
        <v>45</v>
      </c>
      <c r="B13" s="7" t="s">
        <v>762</v>
      </c>
      <c r="C13" s="7" t="s">
        <v>200</v>
      </c>
      <c r="D13" s="7" t="s">
        <v>754</v>
      </c>
      <c r="E13" s="7" t="s">
        <v>763</v>
      </c>
    </row>
    <row r="14" spans="1:5" ht="140.25" x14ac:dyDescent="0.25">
      <c r="A14" s="7" t="s">
        <v>45</v>
      </c>
      <c r="B14" s="7" t="s">
        <v>764</v>
      </c>
      <c r="C14" s="7" t="s">
        <v>765</v>
      </c>
      <c r="D14" s="7" t="s">
        <v>754</v>
      </c>
      <c r="E14" s="7" t="s">
        <v>766</v>
      </c>
    </row>
    <row r="15" spans="1:5" x14ac:dyDescent="0.25">
      <c r="A15" s="7" t="s">
        <v>45</v>
      </c>
      <c r="B15" s="7" t="s">
        <v>767</v>
      </c>
      <c r="C15" s="7" t="s">
        <v>768</v>
      </c>
      <c r="D15" s="7" t="s">
        <v>754</v>
      </c>
      <c r="E15" s="40" t="s">
        <v>1141</v>
      </c>
    </row>
    <row r="16" spans="1:5" x14ac:dyDescent="0.25">
      <c r="A16" s="7" t="s">
        <v>45</v>
      </c>
      <c r="B16" s="7" t="s">
        <v>769</v>
      </c>
      <c r="C16" s="7" t="s">
        <v>770</v>
      </c>
      <c r="D16" s="7" t="s">
        <v>754</v>
      </c>
      <c r="E16" s="40" t="s">
        <v>1141</v>
      </c>
    </row>
    <row r="17" spans="1:5" x14ac:dyDescent="0.25">
      <c r="A17" s="7" t="s">
        <v>45</v>
      </c>
      <c r="B17" s="7" t="s">
        <v>771</v>
      </c>
      <c r="C17" s="7" t="s">
        <v>772</v>
      </c>
      <c r="D17" s="7" t="s">
        <v>754</v>
      </c>
      <c r="E17" s="40" t="s">
        <v>1141</v>
      </c>
    </row>
    <row r="18" spans="1:5" x14ac:dyDescent="0.25">
      <c r="A18" s="7" t="s">
        <v>45</v>
      </c>
      <c r="B18" s="7" t="s">
        <v>773</v>
      </c>
      <c r="C18" s="7" t="s">
        <v>774</v>
      </c>
      <c r="D18" s="7" t="s">
        <v>754</v>
      </c>
      <c r="E18" s="40" t="s">
        <v>1141</v>
      </c>
    </row>
    <row r="19" spans="1:5" ht="51" x14ac:dyDescent="0.25">
      <c r="A19" s="7" t="s">
        <v>45</v>
      </c>
      <c r="B19" s="7" t="s">
        <v>775</v>
      </c>
      <c r="C19" s="7" t="s">
        <v>247</v>
      </c>
      <c r="D19" s="7" t="s">
        <v>776</v>
      </c>
      <c r="E19" s="7" t="s">
        <v>777</v>
      </c>
    </row>
    <row r="20" spans="1:5" x14ac:dyDescent="0.25">
      <c r="A20" s="7" t="s">
        <v>45</v>
      </c>
      <c r="B20" s="7" t="s">
        <v>778</v>
      </c>
      <c r="C20" s="40" t="s">
        <v>1141</v>
      </c>
      <c r="D20" s="7" t="s">
        <v>45</v>
      </c>
      <c r="E20" s="40" t="s">
        <v>1141</v>
      </c>
    </row>
    <row r="21" spans="1:5" ht="38.25" x14ac:dyDescent="0.25">
      <c r="A21" s="7" t="s">
        <v>288</v>
      </c>
      <c r="B21" s="7" t="s">
        <v>779</v>
      </c>
      <c r="C21" s="7" t="s">
        <v>780</v>
      </c>
      <c r="D21" s="7" t="s">
        <v>45</v>
      </c>
      <c r="E21" s="7" t="s">
        <v>781</v>
      </c>
    </row>
    <row r="22" spans="1:5" ht="25.5" x14ac:dyDescent="0.25">
      <c r="A22" s="7" t="s">
        <v>321</v>
      </c>
      <c r="B22" s="7" t="s">
        <v>782</v>
      </c>
      <c r="C22" s="7" t="s">
        <v>258</v>
      </c>
      <c r="D22" s="7" t="s">
        <v>45</v>
      </c>
      <c r="E22" s="7" t="s">
        <v>783</v>
      </c>
    </row>
    <row r="23" spans="1:5" ht="63.75" x14ac:dyDescent="0.25">
      <c r="A23" s="7" t="s">
        <v>368</v>
      </c>
      <c r="B23" s="7" t="s">
        <v>784</v>
      </c>
      <c r="C23" s="7" t="s">
        <v>785</v>
      </c>
      <c r="D23" s="7" t="s">
        <v>45</v>
      </c>
      <c r="E23" s="7" t="s">
        <v>786</v>
      </c>
    </row>
    <row r="24" spans="1:5" x14ac:dyDescent="0.25">
      <c r="A24" s="7" t="s">
        <v>483</v>
      </c>
      <c r="B24" s="7" t="s">
        <v>787</v>
      </c>
      <c r="C24" s="40" t="s">
        <v>1141</v>
      </c>
      <c r="D24" s="7" t="s">
        <v>45</v>
      </c>
      <c r="E24" s="7" t="s">
        <v>788</v>
      </c>
    </row>
    <row r="25" spans="1:5" ht="25.5" x14ac:dyDescent="0.25">
      <c r="A25" s="7" t="s">
        <v>45</v>
      </c>
      <c r="B25" s="7" t="s">
        <v>789</v>
      </c>
      <c r="C25" s="7" t="s">
        <v>250</v>
      </c>
      <c r="D25" s="7" t="s">
        <v>45</v>
      </c>
      <c r="E25" s="7" t="s">
        <v>790</v>
      </c>
    </row>
    <row r="26" spans="1:5" x14ac:dyDescent="0.25">
      <c r="A26" s="7" t="s">
        <v>45</v>
      </c>
      <c r="B26" s="7" t="s">
        <v>791</v>
      </c>
      <c r="C26" s="7" t="s">
        <v>792</v>
      </c>
      <c r="D26" s="7" t="s">
        <v>45</v>
      </c>
      <c r="E26" s="40" t="s">
        <v>1141</v>
      </c>
    </row>
    <row r="27" spans="1:5" ht="140.25" x14ac:dyDescent="0.25">
      <c r="A27" s="7" t="s">
        <v>328</v>
      </c>
      <c r="B27" s="7" t="s">
        <v>793</v>
      </c>
      <c r="C27" s="40" t="s">
        <v>1141</v>
      </c>
      <c r="D27" s="7" t="s">
        <v>45</v>
      </c>
      <c r="E27" s="7" t="s">
        <v>794</v>
      </c>
    </row>
    <row r="28" spans="1:5" ht="51" x14ac:dyDescent="0.25">
      <c r="A28" s="7" t="s">
        <v>45</v>
      </c>
      <c r="B28" s="7" t="s">
        <v>795</v>
      </c>
      <c r="C28" s="7" t="s">
        <v>796</v>
      </c>
      <c r="D28" s="7" t="s">
        <v>45</v>
      </c>
      <c r="E28" s="7" t="s">
        <v>797</v>
      </c>
    </row>
    <row r="29" spans="1:5" x14ac:dyDescent="0.25">
      <c r="A29" s="7" t="s">
        <v>45</v>
      </c>
      <c r="B29" s="7" t="s">
        <v>798</v>
      </c>
      <c r="C29" s="7" t="s">
        <v>796</v>
      </c>
      <c r="D29" s="7" t="s">
        <v>45</v>
      </c>
      <c r="E29" s="40" t="s">
        <v>1141</v>
      </c>
    </row>
    <row r="30" spans="1:5" ht="140.25" x14ac:dyDescent="0.25">
      <c r="A30" s="7" t="s">
        <v>333</v>
      </c>
      <c r="B30" s="7" t="s">
        <v>799</v>
      </c>
      <c r="C30" s="40" t="s">
        <v>1141</v>
      </c>
      <c r="D30" s="7" t="s">
        <v>45</v>
      </c>
      <c r="E30" s="7" t="s">
        <v>800</v>
      </c>
    </row>
    <row r="31" spans="1:5" ht="76.5" x14ac:dyDescent="0.25">
      <c r="A31" s="7" t="s">
        <v>45</v>
      </c>
      <c r="B31" s="7" t="s">
        <v>801</v>
      </c>
      <c r="C31" s="7" t="s">
        <v>796</v>
      </c>
      <c r="D31" s="7" t="s">
        <v>45</v>
      </c>
      <c r="E31" s="7" t="s">
        <v>802</v>
      </c>
    </row>
    <row r="32" spans="1:5" x14ac:dyDescent="0.25">
      <c r="A32" s="7" t="s">
        <v>45</v>
      </c>
      <c r="B32" s="7" t="s">
        <v>803</v>
      </c>
      <c r="C32" s="7" t="s">
        <v>796</v>
      </c>
      <c r="D32" s="7" t="s">
        <v>45</v>
      </c>
      <c r="E32" s="40" t="s">
        <v>1141</v>
      </c>
    </row>
    <row r="33" spans="1:5" x14ac:dyDescent="0.25">
      <c r="A33" s="7" t="s">
        <v>45</v>
      </c>
      <c r="B33" s="7" t="s">
        <v>804</v>
      </c>
      <c r="C33" s="7" t="s">
        <v>796</v>
      </c>
      <c r="D33" s="7" t="s">
        <v>45</v>
      </c>
      <c r="E33" s="40" t="s">
        <v>1141</v>
      </c>
    </row>
    <row r="34" spans="1:5" x14ac:dyDescent="0.25">
      <c r="A34" s="7" t="s">
        <v>45</v>
      </c>
      <c r="B34" s="7" t="s">
        <v>805</v>
      </c>
      <c r="C34" s="7" t="s">
        <v>796</v>
      </c>
      <c r="D34" s="7" t="s">
        <v>45</v>
      </c>
      <c r="E34" s="40" t="s">
        <v>1141</v>
      </c>
    </row>
    <row r="35" spans="1:5" x14ac:dyDescent="0.25">
      <c r="A35" s="7" t="s">
        <v>45</v>
      </c>
      <c r="B35" s="7" t="s">
        <v>806</v>
      </c>
      <c r="C35" s="7" t="s">
        <v>807</v>
      </c>
      <c r="D35" s="7" t="s">
        <v>45</v>
      </c>
      <c r="E35" s="40" t="s">
        <v>1141</v>
      </c>
    </row>
    <row r="36" spans="1:5" ht="25.5" x14ac:dyDescent="0.25">
      <c r="A36" s="39" t="s">
        <v>340</v>
      </c>
      <c r="B36" s="39" t="s">
        <v>808</v>
      </c>
      <c r="C36" s="39" t="s">
        <v>809</v>
      </c>
      <c r="D36" s="39" t="s">
        <v>45</v>
      </c>
      <c r="E36" s="39" t="s">
        <v>810</v>
      </c>
    </row>
    <row r="37" spans="1:5" x14ac:dyDescent="0.25">
      <c r="A37" s="2"/>
      <c r="B37" s="2"/>
      <c r="C37" s="2"/>
      <c r="D37" s="2"/>
      <c r="E37" s="2"/>
    </row>
    <row r="38" spans="1:5" ht="20.100000000000001" customHeight="1" x14ac:dyDescent="0.25">
      <c r="A38" s="18" t="s">
        <v>811</v>
      </c>
      <c r="B38" s="16"/>
      <c r="C38" s="16"/>
      <c r="D38" s="16"/>
      <c r="E38" s="16"/>
    </row>
    <row r="39" spans="1:5" ht="26.25" thickBot="1" x14ac:dyDescent="0.3">
      <c r="A39" s="32" t="s">
        <v>283</v>
      </c>
      <c r="B39" s="32" t="s">
        <v>284</v>
      </c>
      <c r="C39" s="32" t="s">
        <v>285</v>
      </c>
      <c r="D39" s="32" t="s">
        <v>286</v>
      </c>
      <c r="E39" s="32" t="s">
        <v>287</v>
      </c>
    </row>
    <row r="40" spans="1:5" x14ac:dyDescent="0.25">
      <c r="A40" s="8" t="s">
        <v>351</v>
      </c>
      <c r="B40" s="8" t="s">
        <v>750</v>
      </c>
      <c r="C40" s="55" t="s">
        <v>1141</v>
      </c>
      <c r="D40" s="8" t="s">
        <v>45</v>
      </c>
      <c r="E40" s="8" t="s">
        <v>788</v>
      </c>
    </row>
    <row r="41" spans="1:5" x14ac:dyDescent="0.25">
      <c r="A41" s="7" t="s">
        <v>45</v>
      </c>
      <c r="B41" s="7" t="s">
        <v>812</v>
      </c>
      <c r="C41" s="7" t="s">
        <v>813</v>
      </c>
      <c r="D41" s="7" t="s">
        <v>754</v>
      </c>
      <c r="E41" s="40" t="s">
        <v>1141</v>
      </c>
    </row>
    <row r="42" spans="1:5" x14ac:dyDescent="0.25">
      <c r="A42" s="7" t="s">
        <v>45</v>
      </c>
      <c r="B42" s="7" t="s">
        <v>814</v>
      </c>
      <c r="C42" s="7" t="s">
        <v>815</v>
      </c>
      <c r="D42" s="7" t="s">
        <v>754</v>
      </c>
      <c r="E42" s="40" t="s">
        <v>1141</v>
      </c>
    </row>
    <row r="43" spans="1:5" x14ac:dyDescent="0.25">
      <c r="A43" s="7" t="s">
        <v>45</v>
      </c>
      <c r="B43" s="7" t="s">
        <v>816</v>
      </c>
      <c r="C43" s="7" t="s">
        <v>772</v>
      </c>
      <c r="D43" s="7" t="s">
        <v>754</v>
      </c>
      <c r="E43" s="40" t="s">
        <v>1141</v>
      </c>
    </row>
    <row r="44" spans="1:5" ht="38.25" x14ac:dyDescent="0.25">
      <c r="A44" s="7" t="s">
        <v>45</v>
      </c>
      <c r="B44" s="7" t="s">
        <v>817</v>
      </c>
      <c r="C44" s="40" t="s">
        <v>1141</v>
      </c>
      <c r="D44" s="7" t="s">
        <v>45</v>
      </c>
      <c r="E44" s="40" t="s">
        <v>1141</v>
      </c>
    </row>
    <row r="45" spans="1:5" ht="25.5" x14ac:dyDescent="0.25">
      <c r="A45" s="7" t="s">
        <v>288</v>
      </c>
      <c r="B45" s="7" t="s">
        <v>779</v>
      </c>
      <c r="C45" s="7" t="s">
        <v>818</v>
      </c>
      <c r="D45" s="7" t="s">
        <v>45</v>
      </c>
      <c r="E45" s="40" t="s">
        <v>1141</v>
      </c>
    </row>
    <row r="46" spans="1:5" x14ac:dyDescent="0.25">
      <c r="A46" s="7" t="s">
        <v>321</v>
      </c>
      <c r="B46" s="7" t="s">
        <v>782</v>
      </c>
      <c r="C46" s="7" t="s">
        <v>250</v>
      </c>
      <c r="D46" s="7" t="s">
        <v>45</v>
      </c>
      <c r="E46" s="40" t="s">
        <v>1141</v>
      </c>
    </row>
    <row r="47" spans="1:5" ht="51" x14ac:dyDescent="0.25">
      <c r="A47" s="7" t="s">
        <v>368</v>
      </c>
      <c r="B47" s="7" t="s">
        <v>819</v>
      </c>
      <c r="C47" s="7" t="s">
        <v>250</v>
      </c>
      <c r="D47" s="7" t="s">
        <v>45</v>
      </c>
      <c r="E47" s="7" t="s">
        <v>820</v>
      </c>
    </row>
    <row r="48" spans="1:5" x14ac:dyDescent="0.25">
      <c r="A48" s="7" t="s">
        <v>483</v>
      </c>
      <c r="B48" s="7" t="s">
        <v>787</v>
      </c>
      <c r="C48" s="40" t="s">
        <v>1141</v>
      </c>
      <c r="D48" s="7" t="s">
        <v>45</v>
      </c>
      <c r="E48" s="7" t="s">
        <v>788</v>
      </c>
    </row>
    <row r="49" spans="1:5" ht="63.75" x14ac:dyDescent="0.25">
      <c r="A49" s="7" t="s">
        <v>45</v>
      </c>
      <c r="B49" s="7" t="s">
        <v>789</v>
      </c>
      <c r="C49" s="7" t="s">
        <v>250</v>
      </c>
      <c r="D49" s="7" t="s">
        <v>45</v>
      </c>
      <c r="E49" s="7" t="s">
        <v>821</v>
      </c>
    </row>
    <row r="50" spans="1:5" x14ac:dyDescent="0.25">
      <c r="A50" s="7" t="s">
        <v>45</v>
      </c>
      <c r="B50" s="7" t="s">
        <v>791</v>
      </c>
      <c r="C50" s="7" t="s">
        <v>768</v>
      </c>
      <c r="D50" s="7" t="s">
        <v>45</v>
      </c>
      <c r="E50" s="40" t="s">
        <v>1141</v>
      </c>
    </row>
    <row r="51" spans="1:5" ht="114.75" x14ac:dyDescent="0.25">
      <c r="A51" s="7" t="s">
        <v>328</v>
      </c>
      <c r="B51" s="7" t="s">
        <v>793</v>
      </c>
      <c r="C51" s="40" t="s">
        <v>1141</v>
      </c>
      <c r="D51" s="7" t="s">
        <v>45</v>
      </c>
      <c r="E51" s="7" t="s">
        <v>822</v>
      </c>
    </row>
    <row r="52" spans="1:5" x14ac:dyDescent="0.25">
      <c r="A52" s="7" t="s">
        <v>45</v>
      </c>
      <c r="B52" s="7" t="s">
        <v>795</v>
      </c>
      <c r="C52" s="7" t="s">
        <v>796</v>
      </c>
      <c r="D52" s="7" t="s">
        <v>45</v>
      </c>
      <c r="E52" s="40" t="s">
        <v>1141</v>
      </c>
    </row>
    <row r="53" spans="1:5" x14ac:dyDescent="0.25">
      <c r="A53" s="7" t="s">
        <v>45</v>
      </c>
      <c r="B53" s="7" t="s">
        <v>798</v>
      </c>
      <c r="C53" s="7" t="s">
        <v>796</v>
      </c>
      <c r="D53" s="7" t="s">
        <v>45</v>
      </c>
      <c r="E53" s="40" t="s">
        <v>1141</v>
      </c>
    </row>
    <row r="54" spans="1:5" x14ac:dyDescent="0.25">
      <c r="A54" s="7" t="s">
        <v>333</v>
      </c>
      <c r="B54" s="7" t="s">
        <v>799</v>
      </c>
      <c r="C54" s="40" t="s">
        <v>1141</v>
      </c>
      <c r="D54" s="7" t="s">
        <v>45</v>
      </c>
      <c r="E54" s="40" t="s">
        <v>1141</v>
      </c>
    </row>
    <row r="55" spans="1:5" x14ac:dyDescent="0.25">
      <c r="A55" s="7" t="s">
        <v>45</v>
      </c>
      <c r="B55" s="7" t="s">
        <v>801</v>
      </c>
      <c r="C55" s="7" t="s">
        <v>796</v>
      </c>
      <c r="D55" s="7" t="s">
        <v>45</v>
      </c>
      <c r="E55" s="40" t="s">
        <v>1141</v>
      </c>
    </row>
    <row r="56" spans="1:5" x14ac:dyDescent="0.25">
      <c r="A56" s="7" t="s">
        <v>45</v>
      </c>
      <c r="B56" s="7" t="s">
        <v>803</v>
      </c>
      <c r="C56" s="7" t="s">
        <v>796</v>
      </c>
      <c r="D56" s="7" t="s">
        <v>45</v>
      </c>
      <c r="E56" s="40" t="s">
        <v>1141</v>
      </c>
    </row>
    <row r="57" spans="1:5" x14ac:dyDescent="0.25">
      <c r="A57" s="7" t="s">
        <v>45</v>
      </c>
      <c r="B57" s="7" t="s">
        <v>804</v>
      </c>
      <c r="C57" s="7" t="s">
        <v>796</v>
      </c>
      <c r="D57" s="7" t="s">
        <v>45</v>
      </c>
      <c r="E57" s="40" t="s">
        <v>1141</v>
      </c>
    </row>
    <row r="58" spans="1:5" x14ac:dyDescent="0.25">
      <c r="A58" s="7" t="s">
        <v>45</v>
      </c>
      <c r="B58" s="7" t="s">
        <v>805</v>
      </c>
      <c r="C58" s="7" t="s">
        <v>796</v>
      </c>
      <c r="D58" s="7" t="s">
        <v>45</v>
      </c>
      <c r="E58" s="40" t="s">
        <v>1141</v>
      </c>
    </row>
    <row r="59" spans="1:5" ht="140.25" x14ac:dyDescent="0.25">
      <c r="A59" s="7" t="s">
        <v>45</v>
      </c>
      <c r="B59" s="7" t="s">
        <v>823</v>
      </c>
      <c r="C59" s="7" t="s">
        <v>753</v>
      </c>
      <c r="D59" s="7" t="s">
        <v>45</v>
      </c>
      <c r="E59" s="7" t="s">
        <v>824</v>
      </c>
    </row>
    <row r="60" spans="1:5" ht="38.25" x14ac:dyDescent="0.25">
      <c r="A60" s="7" t="s">
        <v>340</v>
      </c>
      <c r="B60" s="7" t="s">
        <v>808</v>
      </c>
      <c r="C60" s="7" t="s">
        <v>809</v>
      </c>
      <c r="D60" s="7" t="s">
        <v>45</v>
      </c>
      <c r="E60" s="7" t="s">
        <v>825</v>
      </c>
    </row>
    <row r="61" spans="1:5" ht="51" x14ac:dyDescent="0.25">
      <c r="A61" s="7" t="s">
        <v>344</v>
      </c>
      <c r="B61" s="7" t="s">
        <v>826</v>
      </c>
      <c r="C61" s="7" t="s">
        <v>572</v>
      </c>
      <c r="D61" s="7" t="s">
        <v>45</v>
      </c>
      <c r="E61" s="7" t="s">
        <v>827</v>
      </c>
    </row>
    <row r="62" spans="1:5" ht="38.25" x14ac:dyDescent="0.25">
      <c r="A62" s="39" t="s">
        <v>564</v>
      </c>
      <c r="B62" s="39" t="s">
        <v>828</v>
      </c>
      <c r="C62" s="54" t="s">
        <v>1141</v>
      </c>
      <c r="D62" s="39" t="s">
        <v>45</v>
      </c>
      <c r="E62" s="39" t="s">
        <v>829</v>
      </c>
    </row>
    <row r="63" spans="1:5" x14ac:dyDescent="0.25">
      <c r="A63" s="2"/>
      <c r="B63" s="2"/>
      <c r="C63" s="2"/>
      <c r="D63" s="2"/>
      <c r="E63" s="2"/>
    </row>
    <row r="64" spans="1:5" ht="20.100000000000001" customHeight="1" x14ac:dyDescent="0.25">
      <c r="A64" s="18" t="s">
        <v>582</v>
      </c>
      <c r="B64" s="16"/>
      <c r="C64" s="16"/>
      <c r="D64" s="16"/>
      <c r="E64" s="16"/>
    </row>
    <row r="65" spans="1:5" x14ac:dyDescent="0.25">
      <c r="A65" s="2"/>
      <c r="B65" s="2"/>
      <c r="C65" s="2"/>
      <c r="D65" s="2"/>
      <c r="E65" s="2"/>
    </row>
    <row r="66" spans="1:5" x14ac:dyDescent="0.25">
      <c r="A66" s="2"/>
      <c r="B66" s="2"/>
      <c r="C66" s="2"/>
      <c r="D66" s="2"/>
      <c r="E66" s="2"/>
    </row>
    <row r="67" spans="1:5" ht="117" customHeight="1" x14ac:dyDescent="0.25">
      <c r="A67" s="17" t="s">
        <v>382</v>
      </c>
      <c r="B67" s="18"/>
      <c r="C67" s="18"/>
      <c r="D67" s="18"/>
      <c r="E67" s="18"/>
    </row>
    <row r="68" spans="1:5" hidden="1" x14ac:dyDescent="0.25">
      <c r="A68" s="2"/>
      <c r="B68" s="2"/>
      <c r="C68" s="2"/>
      <c r="D68" s="2"/>
      <c r="E68" s="2"/>
    </row>
    <row r="69" spans="1:5" hidden="1" x14ac:dyDescent="0.25">
      <c r="A69" s="2"/>
      <c r="B69" s="2"/>
      <c r="C69" s="2"/>
      <c r="D69" s="2"/>
      <c r="E69" s="2"/>
    </row>
    <row r="70" spans="1:5" hidden="1" x14ac:dyDescent="0.25">
      <c r="A70" s="2"/>
      <c r="B70" s="2"/>
      <c r="C70" s="2"/>
      <c r="D70" s="2"/>
      <c r="E70" s="2"/>
    </row>
    <row r="71" spans="1:5" hidden="1" x14ac:dyDescent="0.25">
      <c r="A71" s="2"/>
      <c r="B71" s="2"/>
      <c r="C71" s="2"/>
      <c r="D71" s="2"/>
      <c r="E71" s="2"/>
    </row>
    <row r="72" spans="1:5" hidden="1" x14ac:dyDescent="0.25">
      <c r="A72" s="2"/>
      <c r="B72" s="2"/>
      <c r="C72" s="2"/>
      <c r="D72" s="2"/>
      <c r="E72" s="2"/>
    </row>
    <row r="73" spans="1:5" hidden="1" x14ac:dyDescent="0.25">
      <c r="A73" s="2"/>
      <c r="B73" s="2"/>
      <c r="C73" s="2"/>
      <c r="D73" s="2"/>
      <c r="E73" s="2"/>
    </row>
    <row r="10000" spans="52:52" hidden="1" x14ac:dyDescent="0.25">
      <c r="AZ10000"/>
    </row>
  </sheetData>
  <mergeCells count="6">
    <mergeCell ref="A67:E67"/>
    <mergeCell ref="A2:E2"/>
    <mergeCell ref="A4:E4"/>
    <mergeCell ref="A6:E6"/>
    <mergeCell ref="A38:E38"/>
    <mergeCell ref="A64:E64"/>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830</v>
      </c>
      <c r="B4" s="16"/>
      <c r="C4" s="16"/>
      <c r="D4" s="16"/>
      <c r="E4" s="16"/>
    </row>
    <row r="5" spans="1:5" x14ac:dyDescent="0.25">
      <c r="A5" s="3"/>
      <c r="B5" s="2"/>
      <c r="C5" s="2"/>
      <c r="D5" s="2"/>
      <c r="E5" s="2"/>
    </row>
    <row r="6" spans="1:5" ht="20.100000000000001" customHeight="1" x14ac:dyDescent="0.25">
      <c r="A6" s="18" t="s">
        <v>831</v>
      </c>
      <c r="B6" s="16"/>
      <c r="C6" s="16"/>
      <c r="D6" s="16"/>
      <c r="E6" s="16"/>
    </row>
    <row r="7" spans="1:5" ht="26.25" thickBot="1" x14ac:dyDescent="0.3">
      <c r="A7" s="32" t="s">
        <v>283</v>
      </c>
      <c r="B7" s="32" t="s">
        <v>284</v>
      </c>
      <c r="C7" s="32" t="s">
        <v>285</v>
      </c>
      <c r="D7" s="32" t="s">
        <v>286</v>
      </c>
      <c r="E7" s="32" t="s">
        <v>287</v>
      </c>
    </row>
    <row r="8" spans="1:5" ht="140.25" x14ac:dyDescent="0.25">
      <c r="A8" s="8" t="s">
        <v>351</v>
      </c>
      <c r="B8" s="8" t="s">
        <v>259</v>
      </c>
      <c r="C8" s="8" t="s">
        <v>261</v>
      </c>
      <c r="D8" s="8" t="s">
        <v>516</v>
      </c>
      <c r="E8" s="8" t="s">
        <v>832</v>
      </c>
    </row>
    <row r="9" spans="1:5" ht="140.25" x14ac:dyDescent="0.25">
      <c r="A9" s="7" t="s">
        <v>45</v>
      </c>
      <c r="B9" s="7" t="s">
        <v>833</v>
      </c>
      <c r="C9" s="7" t="s">
        <v>264</v>
      </c>
      <c r="D9" s="7" t="s">
        <v>516</v>
      </c>
      <c r="E9" s="7" t="s">
        <v>834</v>
      </c>
    </row>
    <row r="10" spans="1:5" ht="102" x14ac:dyDescent="0.25">
      <c r="A10" s="7" t="s">
        <v>321</v>
      </c>
      <c r="B10" s="7" t="s">
        <v>835</v>
      </c>
      <c r="C10" s="7" t="s">
        <v>267</v>
      </c>
      <c r="D10" s="7" t="s">
        <v>331</v>
      </c>
      <c r="E10" s="7" t="s">
        <v>836</v>
      </c>
    </row>
    <row r="11" spans="1:5" ht="25.5" x14ac:dyDescent="0.25">
      <c r="A11" s="7" t="s">
        <v>368</v>
      </c>
      <c r="B11" s="7" t="s">
        <v>837</v>
      </c>
      <c r="C11" s="7" t="s">
        <v>838</v>
      </c>
      <c r="D11" s="7" t="s">
        <v>839</v>
      </c>
      <c r="E11" s="40" t="s">
        <v>1141</v>
      </c>
    </row>
    <row r="12" spans="1:5" ht="51" x14ac:dyDescent="0.25">
      <c r="A12" s="7" t="s">
        <v>328</v>
      </c>
      <c r="B12" s="7" t="s">
        <v>268</v>
      </c>
      <c r="C12" s="7" t="s">
        <v>270</v>
      </c>
      <c r="D12" s="7" t="s">
        <v>840</v>
      </c>
      <c r="E12" s="7" t="s">
        <v>841</v>
      </c>
    </row>
    <row r="13" spans="1:5" ht="51" x14ac:dyDescent="0.25">
      <c r="A13" s="7" t="s">
        <v>340</v>
      </c>
      <c r="B13" s="7" t="s">
        <v>842</v>
      </c>
      <c r="C13" s="7" t="s">
        <v>273</v>
      </c>
      <c r="D13" s="7" t="s">
        <v>45</v>
      </c>
      <c r="E13" s="7" t="s">
        <v>843</v>
      </c>
    </row>
    <row r="14" spans="1:5" ht="38.25" x14ac:dyDescent="0.25">
      <c r="A14" s="7" t="s">
        <v>344</v>
      </c>
      <c r="B14" s="7" t="s">
        <v>844</v>
      </c>
      <c r="C14" s="7" t="s">
        <v>845</v>
      </c>
      <c r="D14" s="7" t="s">
        <v>516</v>
      </c>
      <c r="E14" s="7" t="s">
        <v>846</v>
      </c>
    </row>
    <row r="15" spans="1:5" ht="25.5" x14ac:dyDescent="0.25">
      <c r="A15" s="7" t="s">
        <v>564</v>
      </c>
      <c r="B15" s="7" t="s">
        <v>847</v>
      </c>
      <c r="C15" s="7" t="s">
        <v>848</v>
      </c>
      <c r="D15" s="7" t="s">
        <v>45</v>
      </c>
      <c r="E15" s="40" t="s">
        <v>1141</v>
      </c>
    </row>
    <row r="16" spans="1:5" ht="51" x14ac:dyDescent="0.25">
      <c r="A16" s="39" t="s">
        <v>347</v>
      </c>
      <c r="B16" s="39" t="s">
        <v>849</v>
      </c>
      <c r="C16" s="39" t="s">
        <v>850</v>
      </c>
      <c r="D16" s="39" t="s">
        <v>516</v>
      </c>
      <c r="E16" s="39" t="s">
        <v>851</v>
      </c>
    </row>
    <row r="17" spans="1:5" x14ac:dyDescent="0.25">
      <c r="A17" s="2"/>
      <c r="B17" s="2"/>
      <c r="C17" s="2"/>
      <c r="D17" s="2"/>
      <c r="E17" s="2"/>
    </row>
    <row r="18" spans="1:5" ht="20.100000000000001" customHeight="1" x14ac:dyDescent="0.25">
      <c r="A18" s="18" t="s">
        <v>852</v>
      </c>
      <c r="B18" s="16"/>
      <c r="C18" s="16"/>
      <c r="D18" s="16"/>
      <c r="E18" s="16"/>
    </row>
    <row r="19" spans="1:5" ht="26.25" thickBot="1" x14ac:dyDescent="0.3">
      <c r="A19" s="32" t="s">
        <v>283</v>
      </c>
      <c r="B19" s="32" t="s">
        <v>284</v>
      </c>
      <c r="C19" s="32" t="s">
        <v>285</v>
      </c>
      <c r="D19" s="32" t="s">
        <v>286</v>
      </c>
      <c r="E19" s="32" t="s">
        <v>287</v>
      </c>
    </row>
    <row r="20" spans="1:5" ht="76.5" x14ac:dyDescent="0.25">
      <c r="A20" s="8" t="s">
        <v>351</v>
      </c>
      <c r="B20" s="8" t="s">
        <v>853</v>
      </c>
      <c r="C20" s="8" t="s">
        <v>854</v>
      </c>
      <c r="D20" s="8" t="s">
        <v>45</v>
      </c>
      <c r="E20" s="8" t="s">
        <v>855</v>
      </c>
    </row>
    <row r="21" spans="1:5" ht="51" x14ac:dyDescent="0.25">
      <c r="A21" s="7" t="s">
        <v>288</v>
      </c>
      <c r="B21" s="7" t="s">
        <v>856</v>
      </c>
      <c r="C21" s="7" t="s">
        <v>276</v>
      </c>
      <c r="D21" s="7" t="s">
        <v>45</v>
      </c>
      <c r="E21" s="7" t="s">
        <v>857</v>
      </c>
    </row>
    <row r="22" spans="1:5" ht="51" x14ac:dyDescent="0.25">
      <c r="A22" s="7" t="s">
        <v>305</v>
      </c>
      <c r="B22" s="7" t="s">
        <v>858</v>
      </c>
      <c r="C22" s="7" t="s">
        <v>273</v>
      </c>
      <c r="D22" s="7" t="s">
        <v>45</v>
      </c>
      <c r="E22" s="7" t="s">
        <v>859</v>
      </c>
    </row>
    <row r="23" spans="1:5" x14ac:dyDescent="0.25">
      <c r="A23" s="7" t="s">
        <v>321</v>
      </c>
      <c r="B23" s="7" t="s">
        <v>860</v>
      </c>
      <c r="C23" s="7" t="s">
        <v>861</v>
      </c>
      <c r="D23" s="7" t="s">
        <v>45</v>
      </c>
      <c r="E23" s="40" t="s">
        <v>1141</v>
      </c>
    </row>
    <row r="24" spans="1:5" ht="25.5" x14ac:dyDescent="0.25">
      <c r="A24" s="39" t="s">
        <v>368</v>
      </c>
      <c r="B24" s="39" t="s">
        <v>862</v>
      </c>
      <c r="C24" s="39" t="s">
        <v>848</v>
      </c>
      <c r="D24" s="39" t="s">
        <v>45</v>
      </c>
      <c r="E24" s="54" t="s">
        <v>1141</v>
      </c>
    </row>
    <row r="25" spans="1:5" x14ac:dyDescent="0.25">
      <c r="A25" s="2"/>
      <c r="B25" s="2"/>
      <c r="C25" s="2"/>
      <c r="D25" s="2"/>
      <c r="E25" s="2"/>
    </row>
    <row r="26" spans="1:5" ht="20.100000000000001" customHeight="1" x14ac:dyDescent="0.25">
      <c r="A26" s="18" t="s">
        <v>863</v>
      </c>
      <c r="B26" s="16"/>
      <c r="C26" s="16"/>
      <c r="D26" s="16"/>
      <c r="E26" s="16"/>
    </row>
    <row r="27" spans="1:5" ht="26.25" thickBot="1" x14ac:dyDescent="0.3">
      <c r="A27" s="32" t="s">
        <v>283</v>
      </c>
      <c r="B27" s="32" t="s">
        <v>284</v>
      </c>
      <c r="C27" s="32" t="s">
        <v>285</v>
      </c>
      <c r="D27" s="32" t="s">
        <v>286</v>
      </c>
      <c r="E27" s="32" t="s">
        <v>287</v>
      </c>
    </row>
    <row r="28" spans="1:5" ht="114.75" x14ac:dyDescent="0.25">
      <c r="A28" s="56" t="s">
        <v>351</v>
      </c>
      <c r="B28" s="56" t="s">
        <v>277</v>
      </c>
      <c r="C28" s="56" t="s">
        <v>279</v>
      </c>
      <c r="D28" s="56" t="s">
        <v>45</v>
      </c>
      <c r="E28" s="56" t="s">
        <v>864</v>
      </c>
    </row>
    <row r="29" spans="1:5" x14ac:dyDescent="0.25">
      <c r="A29" s="2"/>
      <c r="B29" s="2"/>
      <c r="C29" s="2"/>
      <c r="D29" s="2"/>
      <c r="E29" s="2"/>
    </row>
    <row r="30" spans="1:5" ht="20.100000000000001" customHeight="1" x14ac:dyDescent="0.25">
      <c r="A30" s="18" t="s">
        <v>865</v>
      </c>
      <c r="B30" s="16"/>
      <c r="C30" s="16"/>
      <c r="D30" s="16"/>
      <c r="E30" s="16"/>
    </row>
    <row r="31" spans="1:5" ht="26.25" thickBot="1" x14ac:dyDescent="0.3">
      <c r="A31" s="32" t="s">
        <v>283</v>
      </c>
      <c r="B31" s="32" t="s">
        <v>284</v>
      </c>
      <c r="C31" s="32" t="s">
        <v>285</v>
      </c>
      <c r="D31" s="32" t="s">
        <v>286</v>
      </c>
      <c r="E31" s="32" t="s">
        <v>287</v>
      </c>
    </row>
    <row r="32" spans="1:5" ht="51" x14ac:dyDescent="0.25">
      <c r="A32" s="8" t="s">
        <v>351</v>
      </c>
      <c r="B32" s="8" t="s">
        <v>866</v>
      </c>
      <c r="C32" s="55" t="s">
        <v>1141</v>
      </c>
      <c r="D32" s="8" t="s">
        <v>45</v>
      </c>
      <c r="E32" s="8" t="s">
        <v>867</v>
      </c>
    </row>
    <row r="33" spans="1:5" ht="153" x14ac:dyDescent="0.25">
      <c r="A33" s="7" t="s">
        <v>45</v>
      </c>
      <c r="B33" s="7" t="s">
        <v>868</v>
      </c>
      <c r="C33" s="7" t="s">
        <v>869</v>
      </c>
      <c r="D33" s="7" t="s">
        <v>516</v>
      </c>
      <c r="E33" s="7" t="s">
        <v>870</v>
      </c>
    </row>
    <row r="34" spans="1:5" ht="114.75" x14ac:dyDescent="0.25">
      <c r="A34" s="7" t="s">
        <v>45</v>
      </c>
      <c r="B34" s="7" t="s">
        <v>871</v>
      </c>
      <c r="C34" s="7" t="s">
        <v>869</v>
      </c>
      <c r="D34" s="7" t="s">
        <v>516</v>
      </c>
      <c r="E34" s="7" t="s">
        <v>872</v>
      </c>
    </row>
    <row r="35" spans="1:5" ht="114.75" x14ac:dyDescent="0.25">
      <c r="A35" s="7" t="s">
        <v>45</v>
      </c>
      <c r="B35" s="7" t="s">
        <v>873</v>
      </c>
      <c r="C35" s="7" t="s">
        <v>874</v>
      </c>
      <c r="D35" s="7" t="s">
        <v>516</v>
      </c>
      <c r="E35" s="7" t="s">
        <v>875</v>
      </c>
    </row>
    <row r="36" spans="1:5" ht="51" x14ac:dyDescent="0.25">
      <c r="A36" s="7" t="s">
        <v>45</v>
      </c>
      <c r="B36" s="7" t="s">
        <v>876</v>
      </c>
      <c r="C36" s="7" t="s">
        <v>877</v>
      </c>
      <c r="D36" s="7" t="s">
        <v>45</v>
      </c>
      <c r="E36" s="7" t="s">
        <v>878</v>
      </c>
    </row>
    <row r="37" spans="1:5" x14ac:dyDescent="0.25">
      <c r="A37" s="7" t="s">
        <v>45</v>
      </c>
      <c r="B37" s="7" t="s">
        <v>879</v>
      </c>
      <c r="C37" s="7" t="s">
        <v>877</v>
      </c>
      <c r="D37" s="7" t="s">
        <v>45</v>
      </c>
      <c r="E37" s="40" t="s">
        <v>1141</v>
      </c>
    </row>
    <row r="38" spans="1:5" ht="25.5" x14ac:dyDescent="0.25">
      <c r="A38" s="7" t="s">
        <v>288</v>
      </c>
      <c r="B38" s="7" t="s">
        <v>880</v>
      </c>
      <c r="C38" s="40" t="s">
        <v>1141</v>
      </c>
      <c r="D38" s="7" t="s">
        <v>45</v>
      </c>
      <c r="E38" s="7" t="s">
        <v>881</v>
      </c>
    </row>
    <row r="39" spans="1:5" ht="38.25" x14ac:dyDescent="0.25">
      <c r="A39" s="7" t="s">
        <v>45</v>
      </c>
      <c r="B39" s="7" t="s">
        <v>882</v>
      </c>
      <c r="C39" s="7" t="s">
        <v>883</v>
      </c>
      <c r="D39" s="7" t="s">
        <v>45</v>
      </c>
      <c r="E39" s="40" t="s">
        <v>1141</v>
      </c>
    </row>
    <row r="40" spans="1:5" x14ac:dyDescent="0.25">
      <c r="A40" s="7" t="s">
        <v>45</v>
      </c>
      <c r="B40" s="7" t="s">
        <v>884</v>
      </c>
      <c r="C40" s="7" t="s">
        <v>885</v>
      </c>
      <c r="D40" s="7" t="s">
        <v>45</v>
      </c>
      <c r="E40" s="40" t="s">
        <v>1141</v>
      </c>
    </row>
    <row r="41" spans="1:5" ht="25.5" x14ac:dyDescent="0.25">
      <c r="A41" s="39" t="s">
        <v>45</v>
      </c>
      <c r="B41" s="39" t="s">
        <v>886</v>
      </c>
      <c r="C41" s="39" t="s">
        <v>887</v>
      </c>
      <c r="D41" s="39" t="s">
        <v>45</v>
      </c>
      <c r="E41" s="54" t="s">
        <v>1141</v>
      </c>
    </row>
    <row r="42" spans="1:5" x14ac:dyDescent="0.25">
      <c r="A42" s="2"/>
      <c r="B42" s="2"/>
      <c r="C42" s="2"/>
      <c r="D42" s="2"/>
      <c r="E42" s="2"/>
    </row>
    <row r="43" spans="1:5" ht="20.100000000000001" customHeight="1" x14ac:dyDescent="0.25">
      <c r="A43" s="18" t="s">
        <v>888</v>
      </c>
      <c r="B43" s="16"/>
      <c r="C43" s="16"/>
      <c r="D43" s="16"/>
      <c r="E43" s="16"/>
    </row>
    <row r="44" spans="1:5" ht="26.25" thickBot="1" x14ac:dyDescent="0.3">
      <c r="A44" s="32" t="s">
        <v>283</v>
      </c>
      <c r="B44" s="32" t="s">
        <v>284</v>
      </c>
      <c r="C44" s="32" t="s">
        <v>285</v>
      </c>
      <c r="D44" s="32" t="s">
        <v>286</v>
      </c>
      <c r="E44" s="32" t="s">
        <v>287</v>
      </c>
    </row>
    <row r="45" spans="1:5" ht="38.25" x14ac:dyDescent="0.25">
      <c r="A45" s="8" t="s">
        <v>351</v>
      </c>
      <c r="B45" s="8" t="s">
        <v>889</v>
      </c>
      <c r="C45" s="8" t="s">
        <v>890</v>
      </c>
      <c r="D45" s="8" t="s">
        <v>891</v>
      </c>
      <c r="E45" s="8" t="s">
        <v>881</v>
      </c>
    </row>
    <row r="46" spans="1:5" ht="25.5" x14ac:dyDescent="0.25">
      <c r="A46" s="7" t="s">
        <v>288</v>
      </c>
      <c r="B46" s="7" t="s">
        <v>892</v>
      </c>
      <c r="C46" s="7" t="s">
        <v>893</v>
      </c>
      <c r="D46" s="7" t="s">
        <v>45</v>
      </c>
      <c r="E46" s="7" t="s">
        <v>881</v>
      </c>
    </row>
    <row r="47" spans="1:5" ht="63.75" x14ac:dyDescent="0.25">
      <c r="A47" s="7" t="s">
        <v>305</v>
      </c>
      <c r="B47" s="7" t="s">
        <v>894</v>
      </c>
      <c r="C47" s="7" t="s">
        <v>895</v>
      </c>
      <c r="D47" s="7" t="s">
        <v>891</v>
      </c>
      <c r="E47" s="7" t="s">
        <v>896</v>
      </c>
    </row>
    <row r="48" spans="1:5" ht="25.5" x14ac:dyDescent="0.25">
      <c r="A48" s="7" t="s">
        <v>321</v>
      </c>
      <c r="B48" s="7" t="s">
        <v>897</v>
      </c>
      <c r="C48" s="7" t="s">
        <v>898</v>
      </c>
      <c r="D48" s="7" t="s">
        <v>891</v>
      </c>
      <c r="E48" s="7" t="s">
        <v>881</v>
      </c>
    </row>
    <row r="49" spans="1:5" ht="38.25" x14ac:dyDescent="0.25">
      <c r="A49" s="7" t="s">
        <v>368</v>
      </c>
      <c r="B49" s="7" t="s">
        <v>899</v>
      </c>
      <c r="C49" s="7" t="s">
        <v>900</v>
      </c>
      <c r="D49" s="7" t="s">
        <v>45</v>
      </c>
      <c r="E49" s="7" t="s">
        <v>901</v>
      </c>
    </row>
    <row r="50" spans="1:5" ht="25.5" x14ac:dyDescent="0.25">
      <c r="A50" s="7" t="s">
        <v>483</v>
      </c>
      <c r="B50" s="7" t="s">
        <v>902</v>
      </c>
      <c r="C50" s="7" t="s">
        <v>903</v>
      </c>
      <c r="D50" s="7" t="s">
        <v>904</v>
      </c>
      <c r="E50" s="7" t="s">
        <v>881</v>
      </c>
    </row>
    <row r="51" spans="1:5" ht="25.5" x14ac:dyDescent="0.25">
      <c r="A51" s="7" t="s">
        <v>328</v>
      </c>
      <c r="B51" s="7" t="s">
        <v>905</v>
      </c>
      <c r="C51" s="7" t="s">
        <v>906</v>
      </c>
      <c r="D51" s="7" t="s">
        <v>331</v>
      </c>
      <c r="E51" s="7" t="s">
        <v>881</v>
      </c>
    </row>
    <row r="52" spans="1:5" ht="25.5" x14ac:dyDescent="0.25">
      <c r="A52" s="7" t="s">
        <v>344</v>
      </c>
      <c r="B52" s="7" t="s">
        <v>907</v>
      </c>
      <c r="C52" s="7" t="s">
        <v>908</v>
      </c>
      <c r="D52" s="7" t="s">
        <v>45</v>
      </c>
      <c r="E52" s="7" t="s">
        <v>881</v>
      </c>
    </row>
    <row r="53" spans="1:5" ht="38.25" x14ac:dyDescent="0.25">
      <c r="A53" s="7" t="s">
        <v>564</v>
      </c>
      <c r="B53" s="7" t="s">
        <v>909</v>
      </c>
      <c r="C53" s="7" t="s">
        <v>910</v>
      </c>
      <c r="D53" s="7" t="s">
        <v>516</v>
      </c>
      <c r="E53" s="7" t="s">
        <v>911</v>
      </c>
    </row>
    <row r="54" spans="1:5" ht="25.5" x14ac:dyDescent="0.25">
      <c r="A54" s="7" t="s">
        <v>45</v>
      </c>
      <c r="B54" s="7" t="s">
        <v>912</v>
      </c>
      <c r="C54" s="7" t="s">
        <v>913</v>
      </c>
      <c r="D54" s="7" t="s">
        <v>45</v>
      </c>
      <c r="E54" s="40" t="s">
        <v>1141</v>
      </c>
    </row>
    <row r="55" spans="1:5" ht="127.5" x14ac:dyDescent="0.25">
      <c r="A55" s="39" t="s">
        <v>347</v>
      </c>
      <c r="B55" s="39" t="s">
        <v>914</v>
      </c>
      <c r="C55" s="39" t="s">
        <v>893</v>
      </c>
      <c r="D55" s="39" t="s">
        <v>45</v>
      </c>
      <c r="E55" s="39" t="s">
        <v>915</v>
      </c>
    </row>
    <row r="56" spans="1:5" x14ac:dyDescent="0.25">
      <c r="A56" s="2"/>
      <c r="B56" s="2"/>
      <c r="C56" s="2"/>
      <c r="D56" s="2"/>
      <c r="E56" s="2"/>
    </row>
    <row r="57" spans="1:5" ht="20.100000000000001" customHeight="1" x14ac:dyDescent="0.25">
      <c r="A57" s="18" t="s">
        <v>916</v>
      </c>
      <c r="B57" s="16"/>
      <c r="C57" s="16"/>
      <c r="D57" s="16"/>
      <c r="E57" s="16"/>
    </row>
    <row r="58" spans="1:5" ht="26.25" thickBot="1" x14ac:dyDescent="0.3">
      <c r="A58" s="32" t="s">
        <v>283</v>
      </c>
      <c r="B58" s="32" t="s">
        <v>284</v>
      </c>
      <c r="C58" s="32" t="s">
        <v>285</v>
      </c>
      <c r="D58" s="32" t="s">
        <v>286</v>
      </c>
      <c r="E58" s="32" t="s">
        <v>287</v>
      </c>
    </row>
    <row r="59" spans="1:5" ht="102" x14ac:dyDescent="0.25">
      <c r="A59" s="8" t="s">
        <v>351</v>
      </c>
      <c r="B59" s="8" t="s">
        <v>917</v>
      </c>
      <c r="C59" s="8" t="s">
        <v>918</v>
      </c>
      <c r="D59" s="8" t="s">
        <v>516</v>
      </c>
      <c r="E59" s="8" t="s">
        <v>919</v>
      </c>
    </row>
    <row r="60" spans="1:5" ht="102" x14ac:dyDescent="0.25">
      <c r="A60" s="39" t="s">
        <v>288</v>
      </c>
      <c r="B60" s="39" t="s">
        <v>920</v>
      </c>
      <c r="C60" s="39" t="s">
        <v>921</v>
      </c>
      <c r="D60" s="39" t="s">
        <v>891</v>
      </c>
      <c r="E60" s="39" t="s">
        <v>922</v>
      </c>
    </row>
    <row r="61" spans="1:5" x14ac:dyDescent="0.25">
      <c r="A61" s="2"/>
      <c r="B61" s="2"/>
      <c r="C61" s="2"/>
      <c r="D61" s="2"/>
      <c r="E61" s="2"/>
    </row>
    <row r="62" spans="1:5" ht="20.100000000000001" customHeight="1" x14ac:dyDescent="0.25">
      <c r="A62" s="18" t="s">
        <v>923</v>
      </c>
      <c r="B62" s="16"/>
      <c r="C62" s="16"/>
      <c r="D62" s="16"/>
      <c r="E62" s="16"/>
    </row>
    <row r="63" spans="1:5" ht="26.25" thickBot="1" x14ac:dyDescent="0.3">
      <c r="A63" s="32" t="s">
        <v>283</v>
      </c>
      <c r="B63" s="32" t="s">
        <v>284</v>
      </c>
      <c r="C63" s="32" t="s">
        <v>285</v>
      </c>
      <c r="D63" s="32" t="s">
        <v>286</v>
      </c>
      <c r="E63" s="32" t="s">
        <v>287</v>
      </c>
    </row>
    <row r="64" spans="1:5" ht="25.5" x14ac:dyDescent="0.25">
      <c r="A64" s="8" t="s">
        <v>351</v>
      </c>
      <c r="B64" s="8" t="s">
        <v>924</v>
      </c>
      <c r="C64" s="8" t="s">
        <v>925</v>
      </c>
      <c r="D64" s="8" t="s">
        <v>45</v>
      </c>
      <c r="E64" s="8" t="s">
        <v>881</v>
      </c>
    </row>
    <row r="65" spans="1:5" ht="25.5" x14ac:dyDescent="0.25">
      <c r="A65" s="7" t="s">
        <v>288</v>
      </c>
      <c r="B65" s="7" t="s">
        <v>926</v>
      </c>
      <c r="C65" s="7" t="s">
        <v>927</v>
      </c>
      <c r="D65" s="7" t="s">
        <v>45</v>
      </c>
      <c r="E65" s="7" t="s">
        <v>928</v>
      </c>
    </row>
    <row r="66" spans="1:5" ht="76.5" x14ac:dyDescent="0.25">
      <c r="A66" s="7" t="s">
        <v>305</v>
      </c>
      <c r="B66" s="7" t="s">
        <v>929</v>
      </c>
      <c r="C66" s="7" t="s">
        <v>930</v>
      </c>
      <c r="D66" s="7" t="s">
        <v>891</v>
      </c>
      <c r="E66" s="7" t="s">
        <v>931</v>
      </c>
    </row>
    <row r="67" spans="1:5" ht="51" x14ac:dyDescent="0.25">
      <c r="A67" s="7" t="s">
        <v>368</v>
      </c>
      <c r="B67" s="7" t="s">
        <v>932</v>
      </c>
      <c r="C67" s="7" t="s">
        <v>933</v>
      </c>
      <c r="D67" s="7" t="s">
        <v>45</v>
      </c>
      <c r="E67" s="7" t="s">
        <v>934</v>
      </c>
    </row>
    <row r="68" spans="1:5" x14ac:dyDescent="0.25">
      <c r="A68" s="39" t="s">
        <v>483</v>
      </c>
      <c r="B68" s="39" t="s">
        <v>935</v>
      </c>
      <c r="C68" s="39" t="s">
        <v>861</v>
      </c>
      <c r="D68" s="39" t="s">
        <v>45</v>
      </c>
      <c r="E68" s="54" t="s">
        <v>1141</v>
      </c>
    </row>
    <row r="69" spans="1:5" x14ac:dyDescent="0.25">
      <c r="A69" s="2"/>
      <c r="B69" s="2"/>
      <c r="C69" s="2"/>
      <c r="D69" s="2"/>
      <c r="E69" s="2"/>
    </row>
    <row r="70" spans="1:5" ht="20.100000000000001" customHeight="1" x14ac:dyDescent="0.25">
      <c r="A70" s="18" t="s">
        <v>936</v>
      </c>
      <c r="B70" s="16"/>
      <c r="C70" s="16"/>
      <c r="D70" s="16"/>
      <c r="E70" s="16"/>
    </row>
    <row r="71" spans="1:5" ht="26.25" thickBot="1" x14ac:dyDescent="0.3">
      <c r="A71" s="32" t="s">
        <v>283</v>
      </c>
      <c r="B71" s="32" t="s">
        <v>284</v>
      </c>
      <c r="C71" s="32" t="s">
        <v>285</v>
      </c>
      <c r="D71" s="32" t="s">
        <v>286</v>
      </c>
      <c r="E71" s="32" t="s">
        <v>287</v>
      </c>
    </row>
    <row r="72" spans="1:5" x14ac:dyDescent="0.25">
      <c r="A72" s="8" t="s">
        <v>351</v>
      </c>
      <c r="B72" s="8" t="s">
        <v>937</v>
      </c>
      <c r="C72" s="55" t="s">
        <v>1141</v>
      </c>
      <c r="D72" s="8" t="s">
        <v>45</v>
      </c>
      <c r="E72" s="55" t="s">
        <v>1141</v>
      </c>
    </row>
    <row r="73" spans="1:5" ht="38.25" x14ac:dyDescent="0.25">
      <c r="A73" s="7" t="s">
        <v>45</v>
      </c>
      <c r="B73" s="7" t="s">
        <v>938</v>
      </c>
      <c r="C73" s="7" t="s">
        <v>939</v>
      </c>
      <c r="D73" s="7" t="s">
        <v>45</v>
      </c>
      <c r="E73" s="7" t="s">
        <v>940</v>
      </c>
    </row>
    <row r="74" spans="1:5" ht="38.25" x14ac:dyDescent="0.25">
      <c r="A74" s="7" t="s">
        <v>45</v>
      </c>
      <c r="B74" s="7" t="s">
        <v>941</v>
      </c>
      <c r="C74" s="7" t="s">
        <v>942</v>
      </c>
      <c r="D74" s="7" t="s">
        <v>45</v>
      </c>
      <c r="E74" s="40" t="s">
        <v>1141</v>
      </c>
    </row>
    <row r="75" spans="1:5" ht="25.5" x14ac:dyDescent="0.25">
      <c r="A75" s="39" t="s">
        <v>288</v>
      </c>
      <c r="B75" s="39" t="s">
        <v>943</v>
      </c>
      <c r="C75" s="39" t="s">
        <v>678</v>
      </c>
      <c r="D75" s="39" t="s">
        <v>891</v>
      </c>
      <c r="E75" s="54" t="s">
        <v>1141</v>
      </c>
    </row>
    <row r="76" spans="1:5" x14ac:dyDescent="0.25">
      <c r="A76" s="2"/>
      <c r="B76" s="2"/>
      <c r="C76" s="2"/>
      <c r="D76" s="2"/>
      <c r="E76" s="2"/>
    </row>
    <row r="77" spans="1:5" ht="20.100000000000001" customHeight="1" x14ac:dyDescent="0.25">
      <c r="A77" s="18" t="s">
        <v>944</v>
      </c>
      <c r="B77" s="16"/>
      <c r="C77" s="16"/>
      <c r="D77" s="16"/>
      <c r="E77" s="16"/>
    </row>
    <row r="78" spans="1:5" ht="26.25" thickBot="1" x14ac:dyDescent="0.3">
      <c r="A78" s="32" t="s">
        <v>283</v>
      </c>
      <c r="B78" s="32" t="s">
        <v>284</v>
      </c>
      <c r="C78" s="32" t="s">
        <v>285</v>
      </c>
      <c r="D78" s="32" t="s">
        <v>286</v>
      </c>
      <c r="E78" s="32" t="s">
        <v>287</v>
      </c>
    </row>
    <row r="79" spans="1:5" x14ac:dyDescent="0.25">
      <c r="A79" s="8" t="s">
        <v>288</v>
      </c>
      <c r="B79" s="8" t="s">
        <v>945</v>
      </c>
      <c r="C79" s="55" t="s">
        <v>1141</v>
      </c>
      <c r="D79" s="8" t="s">
        <v>45</v>
      </c>
      <c r="E79" s="55" t="s">
        <v>1141</v>
      </c>
    </row>
    <row r="80" spans="1:5" x14ac:dyDescent="0.25">
      <c r="A80" s="7" t="s">
        <v>45</v>
      </c>
      <c r="B80" s="7" t="s">
        <v>946</v>
      </c>
      <c r="C80" s="7" t="s">
        <v>809</v>
      </c>
      <c r="D80" s="7" t="s">
        <v>45</v>
      </c>
      <c r="E80" s="40" t="s">
        <v>1141</v>
      </c>
    </row>
    <row r="81" spans="1:5" x14ac:dyDescent="0.25">
      <c r="A81" s="7" t="s">
        <v>45</v>
      </c>
      <c r="B81" s="7" t="s">
        <v>947</v>
      </c>
      <c r="C81" s="7" t="s">
        <v>122</v>
      </c>
      <c r="D81" s="7" t="s">
        <v>45</v>
      </c>
      <c r="E81" s="40" t="s">
        <v>1141</v>
      </c>
    </row>
    <row r="82" spans="1:5" x14ac:dyDescent="0.25">
      <c r="A82" s="7" t="s">
        <v>45</v>
      </c>
      <c r="B82" s="7" t="s">
        <v>948</v>
      </c>
      <c r="C82" s="7" t="s">
        <v>949</v>
      </c>
      <c r="D82" s="7" t="s">
        <v>45</v>
      </c>
      <c r="E82" s="40" t="s">
        <v>1141</v>
      </c>
    </row>
    <row r="83" spans="1:5" x14ac:dyDescent="0.25">
      <c r="A83" s="7" t="s">
        <v>305</v>
      </c>
      <c r="B83" s="7" t="s">
        <v>950</v>
      </c>
      <c r="C83" s="7" t="s">
        <v>951</v>
      </c>
      <c r="D83" s="7" t="s">
        <v>45</v>
      </c>
      <c r="E83" s="40" t="s">
        <v>1141</v>
      </c>
    </row>
    <row r="84" spans="1:5" x14ac:dyDescent="0.25">
      <c r="A84" s="7" t="s">
        <v>321</v>
      </c>
      <c r="B84" s="7" t="s">
        <v>952</v>
      </c>
      <c r="C84" s="40" t="s">
        <v>1141</v>
      </c>
      <c r="D84" s="7" t="s">
        <v>45</v>
      </c>
      <c r="E84" s="40" t="s">
        <v>1141</v>
      </c>
    </row>
    <row r="85" spans="1:5" x14ac:dyDescent="0.25">
      <c r="A85" s="7" t="s">
        <v>45</v>
      </c>
      <c r="B85" s="7" t="s">
        <v>953</v>
      </c>
      <c r="C85" s="7" t="s">
        <v>954</v>
      </c>
      <c r="D85" s="7" t="s">
        <v>45</v>
      </c>
      <c r="E85" s="40" t="s">
        <v>1141</v>
      </c>
    </row>
    <row r="86" spans="1:5" x14ac:dyDescent="0.25">
      <c r="A86" s="7" t="s">
        <v>45</v>
      </c>
      <c r="B86" s="7" t="s">
        <v>955</v>
      </c>
      <c r="C86" s="7" t="s">
        <v>956</v>
      </c>
      <c r="D86" s="7" t="s">
        <v>45</v>
      </c>
      <c r="E86" s="40" t="s">
        <v>1141</v>
      </c>
    </row>
    <row r="87" spans="1:5" x14ac:dyDescent="0.25">
      <c r="A87" s="39" t="s">
        <v>368</v>
      </c>
      <c r="B87" s="39" t="s">
        <v>957</v>
      </c>
      <c r="C87" s="39" t="s">
        <v>958</v>
      </c>
      <c r="D87" s="39" t="s">
        <v>45</v>
      </c>
      <c r="E87" s="39" t="s">
        <v>959</v>
      </c>
    </row>
    <row r="88" spans="1:5" x14ac:dyDescent="0.25">
      <c r="A88" s="2"/>
      <c r="B88" s="2"/>
      <c r="C88" s="2"/>
      <c r="D88" s="2"/>
      <c r="E88" s="2"/>
    </row>
    <row r="89" spans="1:5" ht="20.100000000000001" customHeight="1" x14ac:dyDescent="0.25">
      <c r="A89" s="18" t="s">
        <v>960</v>
      </c>
      <c r="B89" s="16"/>
      <c r="C89" s="16"/>
      <c r="D89" s="16"/>
      <c r="E89" s="16"/>
    </row>
    <row r="90" spans="1:5" ht="26.25" thickBot="1" x14ac:dyDescent="0.3">
      <c r="A90" s="32" t="s">
        <v>283</v>
      </c>
      <c r="B90" s="32" t="s">
        <v>284</v>
      </c>
      <c r="C90" s="32" t="s">
        <v>285</v>
      </c>
      <c r="D90" s="32" t="s">
        <v>286</v>
      </c>
      <c r="E90" s="32" t="s">
        <v>287</v>
      </c>
    </row>
    <row r="91" spans="1:5" ht="25.5" x14ac:dyDescent="0.25">
      <c r="A91" s="56" t="s">
        <v>351</v>
      </c>
      <c r="B91" s="56" t="s">
        <v>961</v>
      </c>
      <c r="C91" s="56" t="s">
        <v>962</v>
      </c>
      <c r="D91" s="56" t="s">
        <v>331</v>
      </c>
      <c r="E91" s="56" t="s">
        <v>963</v>
      </c>
    </row>
    <row r="92" spans="1:5" x14ac:dyDescent="0.25">
      <c r="A92" s="2"/>
      <c r="B92" s="2"/>
      <c r="C92" s="2"/>
      <c r="D92" s="2"/>
      <c r="E92" s="2"/>
    </row>
    <row r="93" spans="1:5" ht="20.100000000000001" customHeight="1" x14ac:dyDescent="0.25">
      <c r="A93" s="18" t="s">
        <v>964</v>
      </c>
      <c r="B93" s="16"/>
      <c r="C93" s="16"/>
      <c r="D93" s="16"/>
      <c r="E93" s="16"/>
    </row>
    <row r="94" spans="1:5" ht="26.25" thickBot="1" x14ac:dyDescent="0.3">
      <c r="A94" s="32" t="s">
        <v>283</v>
      </c>
      <c r="B94" s="32" t="s">
        <v>284</v>
      </c>
      <c r="C94" s="32" t="s">
        <v>285</v>
      </c>
      <c r="D94" s="32" t="s">
        <v>286</v>
      </c>
      <c r="E94" s="32" t="s">
        <v>287</v>
      </c>
    </row>
    <row r="95" spans="1:5" ht="25.5" x14ac:dyDescent="0.25">
      <c r="A95" s="56" t="s">
        <v>351</v>
      </c>
      <c r="B95" s="56" t="s">
        <v>965</v>
      </c>
      <c r="C95" s="56" t="s">
        <v>966</v>
      </c>
      <c r="D95" s="56" t="s">
        <v>331</v>
      </c>
      <c r="E95" s="57" t="s">
        <v>1141</v>
      </c>
    </row>
    <row r="96" spans="1:5" x14ac:dyDescent="0.25">
      <c r="A96" s="2"/>
      <c r="B96" s="2"/>
      <c r="C96" s="2"/>
      <c r="D96" s="2"/>
      <c r="E96" s="2"/>
    </row>
    <row r="97" spans="1:5" ht="20.100000000000001" customHeight="1" x14ac:dyDescent="0.25">
      <c r="A97" s="18" t="s">
        <v>967</v>
      </c>
      <c r="B97" s="16"/>
      <c r="C97" s="16"/>
      <c r="D97" s="16"/>
      <c r="E97" s="16"/>
    </row>
    <row r="98" spans="1:5" x14ac:dyDescent="0.25">
      <c r="A98" s="2"/>
      <c r="B98" s="2"/>
      <c r="C98" s="2"/>
      <c r="D98" s="2"/>
      <c r="E98" s="2"/>
    </row>
    <row r="99" spans="1:5" x14ac:dyDescent="0.25">
      <c r="A99" s="2"/>
      <c r="B99" s="2"/>
      <c r="C99" s="2"/>
      <c r="D99" s="2"/>
      <c r="E99" s="2"/>
    </row>
    <row r="100" spans="1:5" ht="117" customHeight="1" x14ac:dyDescent="0.25">
      <c r="A100" s="17" t="s">
        <v>382</v>
      </c>
      <c r="B100" s="18"/>
      <c r="C100" s="18"/>
      <c r="D100" s="18"/>
      <c r="E100" s="18"/>
    </row>
    <row r="101" spans="1:5" hidden="1" x14ac:dyDescent="0.25">
      <c r="A101" s="2"/>
      <c r="B101" s="2"/>
      <c r="C101" s="2"/>
      <c r="D101" s="2"/>
      <c r="E101" s="2"/>
    </row>
    <row r="102" spans="1:5" hidden="1" x14ac:dyDescent="0.25">
      <c r="A102" s="2"/>
      <c r="B102" s="2"/>
      <c r="C102" s="2"/>
      <c r="D102" s="2"/>
      <c r="E102" s="2"/>
    </row>
    <row r="103" spans="1:5" hidden="1" x14ac:dyDescent="0.25">
      <c r="A103" s="2"/>
      <c r="B103" s="2"/>
      <c r="C103" s="2"/>
      <c r="D103" s="2"/>
      <c r="E103" s="2"/>
    </row>
    <row r="104" spans="1:5" hidden="1" x14ac:dyDescent="0.25">
      <c r="A104" s="2"/>
      <c r="B104" s="2"/>
      <c r="C104" s="2"/>
      <c r="D104" s="2"/>
      <c r="E104" s="2"/>
    </row>
    <row r="105" spans="1:5" hidden="1" x14ac:dyDescent="0.25">
      <c r="A105" s="2"/>
      <c r="B105" s="2"/>
      <c r="C105" s="2"/>
      <c r="D105" s="2"/>
      <c r="E105" s="2"/>
    </row>
    <row r="106" spans="1:5" hidden="1" x14ac:dyDescent="0.25">
      <c r="A106" s="2"/>
      <c r="B106" s="2"/>
      <c r="C106" s="2"/>
      <c r="D106" s="2"/>
      <c r="E106" s="2"/>
    </row>
    <row r="10000" spans="52:52" hidden="1" x14ac:dyDescent="0.25">
      <c r="AZ10000"/>
    </row>
  </sheetData>
  <mergeCells count="15">
    <mergeCell ref="A30:E30"/>
    <mergeCell ref="A2:E2"/>
    <mergeCell ref="A4:E4"/>
    <mergeCell ref="A6:E6"/>
    <mergeCell ref="A18:E18"/>
    <mergeCell ref="A26:E26"/>
    <mergeCell ref="A93:E93"/>
    <mergeCell ref="A97:E97"/>
    <mergeCell ref="A100:E100"/>
    <mergeCell ref="A43:E43"/>
    <mergeCell ref="A57:E57"/>
    <mergeCell ref="A62:E62"/>
    <mergeCell ref="A70:E70"/>
    <mergeCell ref="A77:E77"/>
    <mergeCell ref="A89:E89"/>
  </mergeCells>
  <phoneticPr fontId="0" type="noConversion"/>
  <pageMargins left="0.75" right="0.75" top="1" bottom="1" header="0.3" footer="0.3"/>
  <pageSetup paperSize="9" scale="75" orientation="portrait" horizontalDpi="2" verticalDpi="4294967041" r:id="rId1"/>
  <headerFooter alignWithMargins="0"/>
  <drawing r:id="rId2"/>
  <tableParts count="11">
    <tablePart r:id="rId3"/>
    <tablePart r:id="rId4"/>
    <tablePart r:id="rId5"/>
    <tablePart r:id="rId6"/>
    <tablePart r:id="rId7"/>
    <tablePart r:id="rId8"/>
    <tablePart r:id="rId9"/>
    <tablePart r:id="rId10"/>
    <tablePart r:id="rId11"/>
    <tablePart r:id="rId12"/>
    <tablePart r:id="rId1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968</v>
      </c>
      <c r="B4" s="16"/>
      <c r="C4" s="16"/>
      <c r="D4" s="16"/>
      <c r="E4" s="16"/>
    </row>
    <row r="5" spans="1:5" x14ac:dyDescent="0.25">
      <c r="A5" s="3"/>
      <c r="B5" s="2"/>
      <c r="C5" s="2"/>
      <c r="D5" s="2"/>
      <c r="E5" s="2"/>
    </row>
    <row r="6" spans="1:5" ht="20.100000000000001" customHeight="1" x14ac:dyDescent="0.25">
      <c r="A6" s="18" t="s">
        <v>969</v>
      </c>
      <c r="B6" s="16"/>
      <c r="C6" s="16"/>
      <c r="D6" s="16"/>
      <c r="E6" s="16"/>
    </row>
    <row r="7" spans="1:5" ht="26.25" thickBot="1" x14ac:dyDescent="0.3">
      <c r="A7" s="32" t="s">
        <v>283</v>
      </c>
      <c r="B7" s="32" t="s">
        <v>284</v>
      </c>
      <c r="C7" s="32" t="s">
        <v>285</v>
      </c>
      <c r="D7" s="32" t="s">
        <v>286</v>
      </c>
      <c r="E7" s="32" t="s">
        <v>287</v>
      </c>
    </row>
    <row r="8" spans="1:5" x14ac:dyDescent="0.25">
      <c r="A8" s="56" t="s">
        <v>351</v>
      </c>
      <c r="B8" s="56" t="s">
        <v>970</v>
      </c>
      <c r="C8" s="56" t="s">
        <v>971</v>
      </c>
      <c r="D8" s="56" t="s">
        <v>45</v>
      </c>
      <c r="E8" s="56" t="s">
        <v>972</v>
      </c>
    </row>
    <row r="9" spans="1:5" x14ac:dyDescent="0.25">
      <c r="A9" s="2"/>
      <c r="B9" s="2"/>
      <c r="C9" s="2"/>
      <c r="D9" s="2"/>
      <c r="E9" s="2"/>
    </row>
    <row r="10" spans="1:5" ht="20.100000000000001" customHeight="1" x14ac:dyDescent="0.25">
      <c r="A10" s="18" t="s">
        <v>973</v>
      </c>
      <c r="B10" s="16"/>
      <c r="C10" s="16"/>
      <c r="D10" s="16"/>
      <c r="E10" s="16"/>
    </row>
    <row r="11" spans="1:5" ht="26.25" thickBot="1" x14ac:dyDescent="0.3">
      <c r="A11" s="32" t="s">
        <v>283</v>
      </c>
      <c r="B11" s="32" t="s">
        <v>284</v>
      </c>
      <c r="C11" s="32" t="s">
        <v>285</v>
      </c>
      <c r="D11" s="32" t="s">
        <v>286</v>
      </c>
      <c r="E11" s="32" t="s">
        <v>287</v>
      </c>
    </row>
    <row r="12" spans="1:5" ht="25.5" x14ac:dyDescent="0.25">
      <c r="A12" s="8" t="s">
        <v>351</v>
      </c>
      <c r="B12" s="8" t="s">
        <v>974</v>
      </c>
      <c r="C12" s="55" t="s">
        <v>1141</v>
      </c>
      <c r="D12" s="8" t="s">
        <v>45</v>
      </c>
      <c r="E12" s="8" t="s">
        <v>975</v>
      </c>
    </row>
    <row r="13" spans="1:5" x14ac:dyDescent="0.25">
      <c r="A13" s="7" t="s">
        <v>45</v>
      </c>
      <c r="B13" s="7" t="s">
        <v>976</v>
      </c>
      <c r="C13" s="7" t="s">
        <v>977</v>
      </c>
      <c r="D13" s="7" t="s">
        <v>45</v>
      </c>
      <c r="E13" s="40" t="s">
        <v>1141</v>
      </c>
    </row>
    <row r="14" spans="1:5" x14ac:dyDescent="0.25">
      <c r="A14" s="7" t="s">
        <v>45</v>
      </c>
      <c r="B14" s="7" t="s">
        <v>978</v>
      </c>
      <c r="C14" s="7" t="s">
        <v>979</v>
      </c>
      <c r="D14" s="7" t="s">
        <v>45</v>
      </c>
      <c r="E14" s="40" t="s">
        <v>1141</v>
      </c>
    </row>
    <row r="15" spans="1:5" x14ac:dyDescent="0.25">
      <c r="A15" s="7" t="s">
        <v>45</v>
      </c>
      <c r="B15" s="7" t="s">
        <v>980</v>
      </c>
      <c r="C15" s="7" t="s">
        <v>981</v>
      </c>
      <c r="D15" s="7" t="s">
        <v>45</v>
      </c>
      <c r="E15" s="40" t="s">
        <v>1141</v>
      </c>
    </row>
    <row r="16" spans="1:5" x14ac:dyDescent="0.25">
      <c r="A16" s="7" t="s">
        <v>45</v>
      </c>
      <c r="B16" s="7" t="s">
        <v>982</v>
      </c>
      <c r="C16" s="7" t="s">
        <v>983</v>
      </c>
      <c r="D16" s="7" t="s">
        <v>45</v>
      </c>
      <c r="E16" s="40" t="s">
        <v>1141</v>
      </c>
    </row>
    <row r="17" spans="1:5" x14ac:dyDescent="0.25">
      <c r="A17" s="7" t="s">
        <v>45</v>
      </c>
      <c r="B17" s="7" t="s">
        <v>984</v>
      </c>
      <c r="C17" s="7" t="s">
        <v>985</v>
      </c>
      <c r="D17" s="7" t="s">
        <v>45</v>
      </c>
      <c r="E17" s="40" t="s">
        <v>1141</v>
      </c>
    </row>
    <row r="18" spans="1:5" x14ac:dyDescent="0.25">
      <c r="A18" s="7" t="s">
        <v>45</v>
      </c>
      <c r="B18" s="7" t="s">
        <v>986</v>
      </c>
      <c r="C18" s="7" t="s">
        <v>987</v>
      </c>
      <c r="D18" s="7" t="s">
        <v>45</v>
      </c>
      <c r="E18" s="40" t="s">
        <v>1141</v>
      </c>
    </row>
    <row r="19" spans="1:5" x14ac:dyDescent="0.25">
      <c r="A19" s="7" t="s">
        <v>45</v>
      </c>
      <c r="B19" s="7" t="s">
        <v>988</v>
      </c>
      <c r="C19" s="7" t="s">
        <v>989</v>
      </c>
      <c r="D19" s="7" t="s">
        <v>45</v>
      </c>
      <c r="E19" s="40" t="s">
        <v>1141</v>
      </c>
    </row>
    <row r="20" spans="1:5" ht="25.5" x14ac:dyDescent="0.25">
      <c r="A20" s="39" t="s">
        <v>288</v>
      </c>
      <c r="B20" s="39" t="s">
        <v>990</v>
      </c>
      <c r="C20" s="54" t="s">
        <v>1141</v>
      </c>
      <c r="D20" s="39" t="s">
        <v>45</v>
      </c>
      <c r="E20" s="39" t="s">
        <v>991</v>
      </c>
    </row>
    <row r="21" spans="1:5" x14ac:dyDescent="0.25">
      <c r="A21" s="2"/>
      <c r="B21" s="2"/>
      <c r="C21" s="2"/>
      <c r="D21" s="2"/>
      <c r="E21" s="2"/>
    </row>
    <row r="22" spans="1:5" ht="20.100000000000001" customHeight="1" x14ac:dyDescent="0.25">
      <c r="A22" s="18" t="s">
        <v>992</v>
      </c>
      <c r="B22" s="16"/>
      <c r="C22" s="16"/>
      <c r="D22" s="16"/>
      <c r="E22" s="16"/>
    </row>
    <row r="23" spans="1:5" ht="26.25" thickBot="1" x14ac:dyDescent="0.3">
      <c r="A23" s="32" t="s">
        <v>283</v>
      </c>
      <c r="B23" s="32" t="s">
        <v>284</v>
      </c>
      <c r="C23" s="32" t="s">
        <v>285</v>
      </c>
      <c r="D23" s="32" t="s">
        <v>286</v>
      </c>
      <c r="E23" s="32" t="s">
        <v>287</v>
      </c>
    </row>
    <row r="24" spans="1:5" x14ac:dyDescent="0.25">
      <c r="A24" s="8" t="s">
        <v>351</v>
      </c>
      <c r="B24" s="8" t="s">
        <v>993</v>
      </c>
      <c r="C24" s="55" t="s">
        <v>1141</v>
      </c>
      <c r="D24" s="8" t="s">
        <v>45</v>
      </c>
      <c r="E24" s="55" t="s">
        <v>1141</v>
      </c>
    </row>
    <row r="25" spans="1:5" x14ac:dyDescent="0.25">
      <c r="A25" s="7" t="s">
        <v>45</v>
      </c>
      <c r="B25" s="7" t="s">
        <v>994</v>
      </c>
      <c r="C25" s="7" t="s">
        <v>995</v>
      </c>
      <c r="D25" s="7" t="s">
        <v>45</v>
      </c>
      <c r="E25" s="40" t="s">
        <v>1141</v>
      </c>
    </row>
    <row r="26" spans="1:5" x14ac:dyDescent="0.25">
      <c r="A26" s="7" t="s">
        <v>45</v>
      </c>
      <c r="B26" s="7" t="s">
        <v>996</v>
      </c>
      <c r="C26" s="7" t="s">
        <v>997</v>
      </c>
      <c r="D26" s="7" t="s">
        <v>45</v>
      </c>
      <c r="E26" s="40" t="s">
        <v>1141</v>
      </c>
    </row>
    <row r="27" spans="1:5" ht="38.25" x14ac:dyDescent="0.25">
      <c r="A27" s="7" t="s">
        <v>288</v>
      </c>
      <c r="B27" s="7" t="s">
        <v>998</v>
      </c>
      <c r="C27" s="40" t="s">
        <v>1141</v>
      </c>
      <c r="D27" s="7" t="s">
        <v>45</v>
      </c>
      <c r="E27" s="7" t="s">
        <v>999</v>
      </c>
    </row>
    <row r="28" spans="1:5" x14ac:dyDescent="0.25">
      <c r="A28" s="7" t="s">
        <v>45</v>
      </c>
      <c r="B28" s="7" t="s">
        <v>1000</v>
      </c>
      <c r="C28" s="7" t="s">
        <v>645</v>
      </c>
      <c r="D28" s="7" t="s">
        <v>45</v>
      </c>
      <c r="E28" s="40" t="s">
        <v>1141</v>
      </c>
    </row>
    <row r="29" spans="1:5" x14ac:dyDescent="0.25">
      <c r="A29" s="7" t="s">
        <v>45</v>
      </c>
      <c r="B29" s="7" t="s">
        <v>1001</v>
      </c>
      <c r="C29" s="7" t="s">
        <v>1002</v>
      </c>
      <c r="D29" s="7" t="s">
        <v>45</v>
      </c>
      <c r="E29" s="40" t="s">
        <v>1141</v>
      </c>
    </row>
    <row r="30" spans="1:5" x14ac:dyDescent="0.25">
      <c r="A30" s="39" t="s">
        <v>45</v>
      </c>
      <c r="B30" s="39" t="s">
        <v>1003</v>
      </c>
      <c r="C30" s="39" t="s">
        <v>1004</v>
      </c>
      <c r="D30" s="39" t="s">
        <v>45</v>
      </c>
      <c r="E30" s="54" t="s">
        <v>1141</v>
      </c>
    </row>
    <row r="31" spans="1:5" x14ac:dyDescent="0.25">
      <c r="A31" s="2"/>
      <c r="B31" s="2"/>
      <c r="C31" s="2"/>
      <c r="D31" s="2"/>
      <c r="E31" s="2"/>
    </row>
    <row r="32" spans="1:5" ht="20.100000000000001" customHeight="1" x14ac:dyDescent="0.25">
      <c r="A32" s="18" t="s">
        <v>1005</v>
      </c>
      <c r="B32" s="16"/>
      <c r="C32" s="16"/>
      <c r="D32" s="16"/>
      <c r="E32" s="16"/>
    </row>
    <row r="33" spans="1:5" ht="26.25" thickBot="1" x14ac:dyDescent="0.3">
      <c r="A33" s="32" t="s">
        <v>283</v>
      </c>
      <c r="B33" s="32" t="s">
        <v>284</v>
      </c>
      <c r="C33" s="32" t="s">
        <v>285</v>
      </c>
      <c r="D33" s="32" t="s">
        <v>286</v>
      </c>
      <c r="E33" s="32" t="s">
        <v>287</v>
      </c>
    </row>
    <row r="34" spans="1:5" x14ac:dyDescent="0.25">
      <c r="A34" s="8" t="s">
        <v>351</v>
      </c>
      <c r="B34" s="8" t="s">
        <v>1006</v>
      </c>
      <c r="C34" s="55" t="s">
        <v>1141</v>
      </c>
      <c r="D34" s="8" t="s">
        <v>45</v>
      </c>
      <c r="E34" s="55" t="s">
        <v>1141</v>
      </c>
    </row>
    <row r="35" spans="1:5" ht="25.5" x14ac:dyDescent="0.25">
      <c r="A35" s="7" t="s">
        <v>45</v>
      </c>
      <c r="B35" s="7" t="s">
        <v>1007</v>
      </c>
      <c r="C35" s="7" t="s">
        <v>1008</v>
      </c>
      <c r="D35" s="7" t="s">
        <v>45</v>
      </c>
      <c r="E35" s="40" t="s">
        <v>1141</v>
      </c>
    </row>
    <row r="36" spans="1:5" ht="25.5" x14ac:dyDescent="0.25">
      <c r="A36" s="7" t="s">
        <v>45</v>
      </c>
      <c r="B36" s="7" t="s">
        <v>1009</v>
      </c>
      <c r="C36" s="7" t="s">
        <v>1010</v>
      </c>
      <c r="D36" s="7" t="s">
        <v>45</v>
      </c>
      <c r="E36" s="40" t="s">
        <v>1141</v>
      </c>
    </row>
    <row r="37" spans="1:5" x14ac:dyDescent="0.25">
      <c r="A37" s="7" t="s">
        <v>288</v>
      </c>
      <c r="B37" s="7" t="s">
        <v>1011</v>
      </c>
      <c r="C37" s="40" t="s">
        <v>1141</v>
      </c>
      <c r="D37" s="7" t="s">
        <v>45</v>
      </c>
      <c r="E37" s="40" t="s">
        <v>1141</v>
      </c>
    </row>
    <row r="38" spans="1:5" ht="25.5" x14ac:dyDescent="0.25">
      <c r="A38" s="7" t="s">
        <v>45</v>
      </c>
      <c r="B38" s="7" t="s">
        <v>1012</v>
      </c>
      <c r="C38" s="7" t="s">
        <v>1013</v>
      </c>
      <c r="D38" s="7" t="s">
        <v>45</v>
      </c>
      <c r="E38" s="40" t="s">
        <v>1141</v>
      </c>
    </row>
    <row r="39" spans="1:5" ht="25.5" x14ac:dyDescent="0.25">
      <c r="A39" s="39" t="s">
        <v>45</v>
      </c>
      <c r="B39" s="39" t="s">
        <v>1014</v>
      </c>
      <c r="C39" s="39" t="s">
        <v>1015</v>
      </c>
      <c r="D39" s="39" t="s">
        <v>45</v>
      </c>
      <c r="E39" s="54" t="s">
        <v>1141</v>
      </c>
    </row>
    <row r="40" spans="1:5" x14ac:dyDescent="0.25">
      <c r="A40" s="2"/>
      <c r="B40" s="2"/>
      <c r="C40" s="2"/>
      <c r="D40" s="2"/>
      <c r="E40" s="2"/>
    </row>
    <row r="41" spans="1:5" ht="20.100000000000001" customHeight="1" x14ac:dyDescent="0.25">
      <c r="A41" s="18" t="s">
        <v>1016</v>
      </c>
      <c r="B41" s="16"/>
      <c r="C41" s="16"/>
      <c r="D41" s="16"/>
      <c r="E41" s="16"/>
    </row>
    <row r="42" spans="1:5" ht="26.25" thickBot="1" x14ac:dyDescent="0.3">
      <c r="A42" s="32" t="s">
        <v>283</v>
      </c>
      <c r="B42" s="32" t="s">
        <v>284</v>
      </c>
      <c r="C42" s="32" t="s">
        <v>285</v>
      </c>
      <c r="D42" s="32" t="s">
        <v>286</v>
      </c>
      <c r="E42" s="32" t="s">
        <v>287</v>
      </c>
    </row>
    <row r="43" spans="1:5" ht="25.5" x14ac:dyDescent="0.25">
      <c r="A43" s="8" t="s">
        <v>351</v>
      </c>
      <c r="B43" s="8" t="s">
        <v>1017</v>
      </c>
      <c r="C43" s="8" t="s">
        <v>1018</v>
      </c>
      <c r="D43" s="8" t="s">
        <v>45</v>
      </c>
      <c r="E43" s="55" t="s">
        <v>1141</v>
      </c>
    </row>
    <row r="44" spans="1:5" ht="25.5" x14ac:dyDescent="0.25">
      <c r="A44" s="7" t="s">
        <v>288</v>
      </c>
      <c r="B44" s="7" t="s">
        <v>1019</v>
      </c>
      <c r="C44" s="7" t="s">
        <v>1020</v>
      </c>
      <c r="D44" s="7" t="s">
        <v>45</v>
      </c>
      <c r="E44" s="40" t="s">
        <v>1141</v>
      </c>
    </row>
    <row r="45" spans="1:5" ht="25.5" x14ac:dyDescent="0.25">
      <c r="A45" s="7" t="s">
        <v>305</v>
      </c>
      <c r="B45" s="7" t="s">
        <v>1021</v>
      </c>
      <c r="C45" s="7" t="s">
        <v>1022</v>
      </c>
      <c r="D45" s="7" t="s">
        <v>45</v>
      </c>
      <c r="E45" s="40" t="s">
        <v>1141</v>
      </c>
    </row>
    <row r="46" spans="1:5" ht="25.5" x14ac:dyDescent="0.25">
      <c r="A46" s="7" t="s">
        <v>321</v>
      </c>
      <c r="B46" s="7" t="s">
        <v>1023</v>
      </c>
      <c r="C46" s="7" t="s">
        <v>1024</v>
      </c>
      <c r="D46" s="7" t="s">
        <v>45</v>
      </c>
      <c r="E46" s="40" t="s">
        <v>1141</v>
      </c>
    </row>
    <row r="47" spans="1:5" ht="25.5" x14ac:dyDescent="0.25">
      <c r="A47" s="7" t="s">
        <v>368</v>
      </c>
      <c r="B47" s="7" t="s">
        <v>1025</v>
      </c>
      <c r="C47" s="7" t="s">
        <v>1026</v>
      </c>
      <c r="D47" s="7" t="s">
        <v>45</v>
      </c>
      <c r="E47" s="40" t="s">
        <v>1141</v>
      </c>
    </row>
    <row r="48" spans="1:5" ht="25.5" x14ac:dyDescent="0.25">
      <c r="A48" s="7" t="s">
        <v>483</v>
      </c>
      <c r="B48" s="7" t="s">
        <v>1027</v>
      </c>
      <c r="C48" s="7" t="s">
        <v>1018</v>
      </c>
      <c r="D48" s="7" t="s">
        <v>45</v>
      </c>
      <c r="E48" s="40" t="s">
        <v>1141</v>
      </c>
    </row>
    <row r="49" spans="1:5" ht="25.5" x14ac:dyDescent="0.25">
      <c r="A49" s="7" t="s">
        <v>328</v>
      </c>
      <c r="B49" s="7" t="s">
        <v>1028</v>
      </c>
      <c r="C49" s="7" t="s">
        <v>1026</v>
      </c>
      <c r="D49" s="7" t="s">
        <v>45</v>
      </c>
      <c r="E49" s="40" t="s">
        <v>1141</v>
      </c>
    </row>
    <row r="50" spans="1:5" ht="25.5" x14ac:dyDescent="0.25">
      <c r="A50" s="7" t="s">
        <v>333</v>
      </c>
      <c r="B50" s="7" t="s">
        <v>1029</v>
      </c>
      <c r="C50" s="7" t="s">
        <v>1024</v>
      </c>
      <c r="D50" s="7" t="s">
        <v>45</v>
      </c>
      <c r="E50" s="40" t="s">
        <v>1141</v>
      </c>
    </row>
    <row r="51" spans="1:5" ht="25.5" x14ac:dyDescent="0.25">
      <c r="A51" s="7" t="s">
        <v>340</v>
      </c>
      <c r="B51" s="7" t="s">
        <v>1030</v>
      </c>
      <c r="C51" s="7" t="s">
        <v>1022</v>
      </c>
      <c r="D51" s="7" t="s">
        <v>45</v>
      </c>
      <c r="E51" s="40" t="s">
        <v>1141</v>
      </c>
    </row>
    <row r="52" spans="1:5" ht="25.5" x14ac:dyDescent="0.25">
      <c r="A52" s="7" t="s">
        <v>344</v>
      </c>
      <c r="B52" s="7" t="s">
        <v>1031</v>
      </c>
      <c r="C52" s="7" t="s">
        <v>1032</v>
      </c>
      <c r="D52" s="7" t="s">
        <v>45</v>
      </c>
      <c r="E52" s="40" t="s">
        <v>1141</v>
      </c>
    </row>
    <row r="53" spans="1:5" ht="25.5" x14ac:dyDescent="0.25">
      <c r="A53" s="39" t="s">
        <v>564</v>
      </c>
      <c r="B53" s="39" t="s">
        <v>1033</v>
      </c>
      <c r="C53" s="39" t="s">
        <v>1034</v>
      </c>
      <c r="D53" s="39" t="s">
        <v>45</v>
      </c>
      <c r="E53" s="54" t="s">
        <v>1141</v>
      </c>
    </row>
    <row r="54" spans="1:5" x14ac:dyDescent="0.25">
      <c r="A54" s="2"/>
      <c r="B54" s="2"/>
      <c r="C54" s="2"/>
      <c r="D54" s="2"/>
      <c r="E54" s="2"/>
    </row>
    <row r="55" spans="1:5" ht="20.100000000000001" customHeight="1" x14ac:dyDescent="0.25">
      <c r="A55" s="18" t="s">
        <v>1035</v>
      </c>
      <c r="B55" s="16"/>
      <c r="C55" s="16"/>
      <c r="D55" s="16"/>
      <c r="E55" s="16"/>
    </row>
    <row r="56" spans="1:5" x14ac:dyDescent="0.25">
      <c r="A56" s="2"/>
      <c r="B56" s="2"/>
      <c r="C56" s="2"/>
      <c r="D56" s="2"/>
      <c r="E56" s="2"/>
    </row>
    <row r="57" spans="1:5" x14ac:dyDescent="0.25">
      <c r="A57" s="2"/>
      <c r="B57" s="2"/>
      <c r="C57" s="2"/>
      <c r="D57" s="2"/>
      <c r="E57" s="2"/>
    </row>
    <row r="58" spans="1:5" ht="117" customHeight="1" x14ac:dyDescent="0.25">
      <c r="A58" s="17" t="s">
        <v>382</v>
      </c>
      <c r="B58" s="18"/>
      <c r="C58" s="18"/>
      <c r="D58" s="18"/>
      <c r="E58" s="18"/>
    </row>
    <row r="59" spans="1:5" hidden="1" x14ac:dyDescent="0.25">
      <c r="A59" s="2"/>
      <c r="B59" s="2"/>
      <c r="C59" s="2"/>
      <c r="D59" s="2"/>
      <c r="E59" s="2"/>
    </row>
    <row r="60" spans="1:5" hidden="1" x14ac:dyDescent="0.25">
      <c r="A60" s="2"/>
      <c r="B60" s="2"/>
      <c r="C60" s="2"/>
      <c r="D60" s="2"/>
      <c r="E60" s="2"/>
    </row>
    <row r="61" spans="1:5" hidden="1" x14ac:dyDescent="0.25">
      <c r="A61" s="2"/>
      <c r="B61" s="2"/>
      <c r="C61" s="2"/>
      <c r="D61" s="2"/>
      <c r="E61" s="2"/>
    </row>
    <row r="62" spans="1:5" hidden="1" x14ac:dyDescent="0.25">
      <c r="A62" s="2"/>
      <c r="B62" s="2"/>
      <c r="C62" s="2"/>
      <c r="D62" s="2"/>
      <c r="E62" s="2"/>
    </row>
    <row r="63" spans="1:5" hidden="1" x14ac:dyDescent="0.25">
      <c r="A63" s="2"/>
      <c r="B63" s="2"/>
      <c r="C63" s="2"/>
      <c r="D63" s="2"/>
      <c r="E63" s="2"/>
    </row>
    <row r="64" spans="1:5" hidden="1" x14ac:dyDescent="0.25">
      <c r="A64" s="2"/>
      <c r="B64" s="2"/>
      <c r="C64" s="2"/>
      <c r="D64" s="2"/>
      <c r="E64" s="2"/>
    </row>
    <row r="10000" spans="52:52" hidden="1" x14ac:dyDescent="0.25">
      <c r="AZ10000"/>
    </row>
  </sheetData>
  <mergeCells count="9">
    <mergeCell ref="A41:E41"/>
    <mergeCell ref="A55:E55"/>
    <mergeCell ref="A58:E58"/>
    <mergeCell ref="A2:E2"/>
    <mergeCell ref="A4:E4"/>
    <mergeCell ref="A6:E6"/>
    <mergeCell ref="A10:E10"/>
    <mergeCell ref="A22:E22"/>
    <mergeCell ref="A32:E32"/>
  </mergeCells>
  <phoneticPr fontId="0" type="noConversion"/>
  <pageMargins left="0.75" right="0.75" top="1" bottom="1" header="0.3" footer="0.3"/>
  <pageSetup paperSize="9" scale="75" orientation="portrait" horizontalDpi="2" verticalDpi="4294967041" r:id="rId1"/>
  <headerFooter alignWithMargins="0"/>
  <drawing r:id="rId2"/>
  <tableParts count="5">
    <tablePart r:id="rId3"/>
    <tablePart r:id="rId4"/>
    <tablePart r:id="rId5"/>
    <tablePart r:id="rId6"/>
    <tablePart r:id="rId7"/>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1036</v>
      </c>
      <c r="B4" s="16"/>
      <c r="C4" s="16"/>
      <c r="D4" s="16"/>
      <c r="E4" s="16"/>
    </row>
    <row r="5" spans="1:5" x14ac:dyDescent="0.25">
      <c r="A5" s="3"/>
      <c r="B5" s="2"/>
      <c r="C5" s="2"/>
      <c r="D5" s="2"/>
      <c r="E5" s="2"/>
    </row>
    <row r="6" spans="1:5" ht="20.100000000000001" customHeight="1" x14ac:dyDescent="0.25">
      <c r="A6" s="18" t="s">
        <v>1037</v>
      </c>
      <c r="B6" s="16"/>
      <c r="C6" s="16"/>
      <c r="D6" s="16"/>
      <c r="E6" s="16"/>
    </row>
    <row r="7" spans="1:5" ht="26.25" thickBot="1" x14ac:dyDescent="0.3">
      <c r="A7" s="32" t="s">
        <v>283</v>
      </c>
      <c r="B7" s="32" t="s">
        <v>284</v>
      </c>
      <c r="C7" s="32" t="s">
        <v>285</v>
      </c>
      <c r="D7" s="32" t="s">
        <v>286</v>
      </c>
      <c r="E7" s="32" t="s">
        <v>287</v>
      </c>
    </row>
    <row r="8" spans="1:5" ht="63.75" x14ac:dyDescent="0.25">
      <c r="A8" s="8" t="s">
        <v>321</v>
      </c>
      <c r="B8" s="8" t="s">
        <v>1038</v>
      </c>
      <c r="C8" s="55" t="s">
        <v>1141</v>
      </c>
      <c r="D8" s="8" t="s">
        <v>45</v>
      </c>
      <c r="E8" s="8" t="s">
        <v>1039</v>
      </c>
    </row>
    <row r="9" spans="1:5" x14ac:dyDescent="0.25">
      <c r="A9" s="7" t="s">
        <v>45</v>
      </c>
      <c r="B9" s="7" t="s">
        <v>1040</v>
      </c>
      <c r="C9" s="7" t="s">
        <v>1041</v>
      </c>
      <c r="D9" s="7" t="s">
        <v>516</v>
      </c>
      <c r="E9" s="40" t="s">
        <v>1141</v>
      </c>
    </row>
    <row r="10" spans="1:5" x14ac:dyDescent="0.25">
      <c r="A10" s="7" t="s">
        <v>45</v>
      </c>
      <c r="B10" s="7" t="s">
        <v>1042</v>
      </c>
      <c r="C10" s="7" t="s">
        <v>1043</v>
      </c>
      <c r="D10" s="7" t="s">
        <v>516</v>
      </c>
      <c r="E10" s="40" t="s">
        <v>1141</v>
      </c>
    </row>
    <row r="11" spans="1:5" ht="25.5" x14ac:dyDescent="0.25">
      <c r="A11" s="7" t="s">
        <v>45</v>
      </c>
      <c r="B11" s="7" t="s">
        <v>1044</v>
      </c>
      <c r="C11" s="7" t="s">
        <v>1045</v>
      </c>
      <c r="D11" s="7" t="s">
        <v>516</v>
      </c>
      <c r="E11" s="40" t="s">
        <v>1141</v>
      </c>
    </row>
    <row r="12" spans="1:5" ht="25.5" x14ac:dyDescent="0.25">
      <c r="A12" s="7" t="s">
        <v>45</v>
      </c>
      <c r="B12" s="7" t="s">
        <v>1046</v>
      </c>
      <c r="C12" s="7" t="s">
        <v>1047</v>
      </c>
      <c r="D12" s="7" t="s">
        <v>516</v>
      </c>
      <c r="E12" s="40" t="s">
        <v>1141</v>
      </c>
    </row>
    <row r="13" spans="1:5" x14ac:dyDescent="0.25">
      <c r="A13" s="7" t="s">
        <v>45</v>
      </c>
      <c r="B13" s="7" t="s">
        <v>1048</v>
      </c>
      <c r="C13" s="7" t="s">
        <v>1049</v>
      </c>
      <c r="D13" s="7" t="s">
        <v>516</v>
      </c>
      <c r="E13" s="40" t="s">
        <v>1141</v>
      </c>
    </row>
    <row r="14" spans="1:5" ht="25.5" x14ac:dyDescent="0.25">
      <c r="A14" s="7" t="s">
        <v>45</v>
      </c>
      <c r="B14" s="7" t="s">
        <v>1050</v>
      </c>
      <c r="C14" s="7" t="s">
        <v>1051</v>
      </c>
      <c r="D14" s="7" t="s">
        <v>516</v>
      </c>
      <c r="E14" s="40" t="s">
        <v>1141</v>
      </c>
    </row>
    <row r="15" spans="1:5" ht="25.5" x14ac:dyDescent="0.25">
      <c r="A15" s="7" t="s">
        <v>483</v>
      </c>
      <c r="B15" s="7" t="s">
        <v>1052</v>
      </c>
      <c r="C15" s="7" t="s">
        <v>1053</v>
      </c>
      <c r="D15" s="7" t="s">
        <v>45</v>
      </c>
      <c r="E15" s="40" t="s">
        <v>1141</v>
      </c>
    </row>
    <row r="16" spans="1:5" x14ac:dyDescent="0.25">
      <c r="A16" s="7" t="s">
        <v>328</v>
      </c>
      <c r="B16" s="7" t="s">
        <v>1054</v>
      </c>
      <c r="C16" s="40" t="s">
        <v>1141</v>
      </c>
      <c r="D16" s="7" t="s">
        <v>45</v>
      </c>
      <c r="E16" s="40" t="s">
        <v>1141</v>
      </c>
    </row>
    <row r="17" spans="1:5" x14ac:dyDescent="0.25">
      <c r="A17" s="7" t="s">
        <v>45</v>
      </c>
      <c r="B17" s="7" t="s">
        <v>1055</v>
      </c>
      <c r="C17" s="7" t="s">
        <v>1056</v>
      </c>
      <c r="D17" s="7" t="s">
        <v>1057</v>
      </c>
      <c r="E17" s="40" t="s">
        <v>1141</v>
      </c>
    </row>
    <row r="18" spans="1:5" x14ac:dyDescent="0.25">
      <c r="A18" s="7" t="s">
        <v>340</v>
      </c>
      <c r="B18" s="7" t="s">
        <v>1058</v>
      </c>
      <c r="C18" s="7" t="s">
        <v>1059</v>
      </c>
      <c r="D18" s="7" t="s">
        <v>331</v>
      </c>
      <c r="E18" s="40" t="s">
        <v>1141</v>
      </c>
    </row>
    <row r="19" spans="1:5" x14ac:dyDescent="0.25">
      <c r="A19" s="7" t="s">
        <v>344</v>
      </c>
      <c r="B19" s="7" t="s">
        <v>1060</v>
      </c>
      <c r="C19" s="7" t="s">
        <v>1061</v>
      </c>
      <c r="D19" s="7" t="s">
        <v>45</v>
      </c>
      <c r="E19" s="40" t="s">
        <v>1141</v>
      </c>
    </row>
    <row r="20" spans="1:5" x14ac:dyDescent="0.25">
      <c r="A20" s="7" t="s">
        <v>564</v>
      </c>
      <c r="B20" s="7" t="s">
        <v>1062</v>
      </c>
      <c r="C20" s="7" t="s">
        <v>1063</v>
      </c>
      <c r="D20" s="7" t="s">
        <v>331</v>
      </c>
      <c r="E20" s="40" t="s">
        <v>1141</v>
      </c>
    </row>
    <row r="21" spans="1:5" x14ac:dyDescent="0.25">
      <c r="A21" s="7" t="s">
        <v>575</v>
      </c>
      <c r="B21" s="7" t="s">
        <v>1064</v>
      </c>
      <c r="C21" s="7" t="s">
        <v>1065</v>
      </c>
      <c r="D21" s="7" t="s">
        <v>45</v>
      </c>
      <c r="E21" s="40" t="s">
        <v>1141</v>
      </c>
    </row>
    <row r="22" spans="1:5" x14ac:dyDescent="0.25">
      <c r="A22" s="7" t="s">
        <v>1066</v>
      </c>
      <c r="B22" s="7" t="s">
        <v>1067</v>
      </c>
      <c r="C22" s="7" t="s">
        <v>1068</v>
      </c>
      <c r="D22" s="7" t="s">
        <v>45</v>
      </c>
      <c r="E22" s="40" t="s">
        <v>1141</v>
      </c>
    </row>
    <row r="23" spans="1:5" ht="25.5" x14ac:dyDescent="0.25">
      <c r="A23" s="7" t="s">
        <v>1069</v>
      </c>
      <c r="B23" s="7" t="s">
        <v>1070</v>
      </c>
      <c r="C23" s="7" t="s">
        <v>1071</v>
      </c>
      <c r="D23" s="7" t="s">
        <v>331</v>
      </c>
      <c r="E23" s="40" t="s">
        <v>1141</v>
      </c>
    </row>
    <row r="24" spans="1:5" x14ac:dyDescent="0.25">
      <c r="A24" s="7" t="s">
        <v>1072</v>
      </c>
      <c r="B24" s="7" t="s">
        <v>1073</v>
      </c>
      <c r="C24" s="7" t="s">
        <v>1074</v>
      </c>
      <c r="D24" s="7" t="s">
        <v>45</v>
      </c>
      <c r="E24" s="40" t="s">
        <v>1141</v>
      </c>
    </row>
    <row r="25" spans="1:5" x14ac:dyDescent="0.25">
      <c r="A25" s="7" t="s">
        <v>1075</v>
      </c>
      <c r="B25" s="7" t="s">
        <v>1076</v>
      </c>
      <c r="C25" s="7" t="s">
        <v>1077</v>
      </c>
      <c r="D25" s="7" t="s">
        <v>474</v>
      </c>
      <c r="E25" s="40" t="s">
        <v>1141</v>
      </c>
    </row>
    <row r="26" spans="1:5" ht="25.5" x14ac:dyDescent="0.25">
      <c r="A26" s="7" t="s">
        <v>1078</v>
      </c>
      <c r="B26" s="7" t="s">
        <v>1079</v>
      </c>
      <c r="C26" s="7" t="s">
        <v>1080</v>
      </c>
      <c r="D26" s="7" t="s">
        <v>331</v>
      </c>
      <c r="E26" s="40" t="s">
        <v>1141</v>
      </c>
    </row>
    <row r="27" spans="1:5" ht="38.25" x14ac:dyDescent="0.25">
      <c r="A27" s="7" t="s">
        <v>1081</v>
      </c>
      <c r="B27" s="7" t="s">
        <v>1082</v>
      </c>
      <c r="C27" s="40" t="s">
        <v>1141</v>
      </c>
      <c r="D27" s="7" t="s">
        <v>45</v>
      </c>
      <c r="E27" s="7" t="s">
        <v>1083</v>
      </c>
    </row>
    <row r="28" spans="1:5" x14ac:dyDescent="0.25">
      <c r="A28" s="7" t="s">
        <v>45</v>
      </c>
      <c r="B28" s="7" t="s">
        <v>1084</v>
      </c>
      <c r="C28" s="7" t="s">
        <v>1085</v>
      </c>
      <c r="D28" s="7" t="s">
        <v>45</v>
      </c>
      <c r="E28" s="40" t="s">
        <v>1141</v>
      </c>
    </row>
    <row r="29" spans="1:5" x14ac:dyDescent="0.25">
      <c r="A29" s="7" t="s">
        <v>45</v>
      </c>
      <c r="B29" s="7" t="s">
        <v>1086</v>
      </c>
      <c r="C29" s="7" t="s">
        <v>1087</v>
      </c>
      <c r="D29" s="7" t="s">
        <v>45</v>
      </c>
      <c r="E29" s="40" t="s">
        <v>1141</v>
      </c>
    </row>
    <row r="30" spans="1:5" x14ac:dyDescent="0.25">
      <c r="A30" s="39" t="s">
        <v>45</v>
      </c>
      <c r="B30" s="39" t="s">
        <v>1088</v>
      </c>
      <c r="C30" s="39" t="s">
        <v>1089</v>
      </c>
      <c r="D30" s="39" t="s">
        <v>45</v>
      </c>
      <c r="E30" s="54" t="s">
        <v>1141</v>
      </c>
    </row>
    <row r="31" spans="1:5" x14ac:dyDescent="0.25">
      <c r="A31" s="2"/>
      <c r="B31" s="2"/>
      <c r="C31" s="2"/>
      <c r="D31" s="2"/>
      <c r="E31" s="2"/>
    </row>
    <row r="32" spans="1:5" ht="20.100000000000001" customHeight="1" x14ac:dyDescent="0.25">
      <c r="A32" s="18" t="s">
        <v>967</v>
      </c>
      <c r="B32" s="16"/>
      <c r="C32" s="16"/>
      <c r="D32" s="16"/>
      <c r="E32" s="16"/>
    </row>
    <row r="33" spans="1:5" x14ac:dyDescent="0.25">
      <c r="A33" s="2"/>
      <c r="B33" s="2"/>
      <c r="C33" s="2"/>
      <c r="D33" s="2"/>
      <c r="E33" s="2"/>
    </row>
    <row r="34" spans="1:5" x14ac:dyDescent="0.25">
      <c r="A34" s="2"/>
      <c r="B34" s="2"/>
      <c r="C34" s="2"/>
      <c r="D34" s="2"/>
      <c r="E34" s="2"/>
    </row>
    <row r="35" spans="1:5" ht="117" customHeight="1" x14ac:dyDescent="0.25">
      <c r="A35" s="17" t="s">
        <v>382</v>
      </c>
      <c r="B35" s="18"/>
      <c r="C35" s="18"/>
      <c r="D35" s="18"/>
      <c r="E35" s="18"/>
    </row>
    <row r="36" spans="1:5" hidden="1" x14ac:dyDescent="0.25">
      <c r="A36" s="2"/>
      <c r="B36" s="2"/>
      <c r="C36" s="2"/>
      <c r="D36" s="2"/>
      <c r="E36" s="2"/>
    </row>
    <row r="37" spans="1:5" hidden="1" x14ac:dyDescent="0.25">
      <c r="A37" s="2"/>
      <c r="B37" s="2"/>
      <c r="C37" s="2"/>
      <c r="D37" s="2"/>
      <c r="E37" s="2"/>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10000" spans="52:52" hidden="1" x14ac:dyDescent="0.25">
      <c r="AZ10000"/>
    </row>
  </sheetData>
  <mergeCells count="5">
    <mergeCell ref="A2:E2"/>
    <mergeCell ref="A4:E4"/>
    <mergeCell ref="A6:E6"/>
    <mergeCell ref="A32:E32"/>
    <mergeCell ref="A35:E35"/>
  </mergeCells>
  <phoneticPr fontId="0" type="noConversion"/>
  <pageMargins left="0.75" right="0.75" top="1" bottom="1" header="0.3" footer="0.3"/>
  <pageSetup paperSize="9" scale="75" orientation="portrait" horizontalDpi="2" verticalDpi="4294967041" r:id="rId1"/>
  <headerFooter alignWithMargins="0"/>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1090</v>
      </c>
      <c r="B4" s="16"/>
      <c r="C4" s="16"/>
      <c r="D4" s="16"/>
      <c r="E4" s="16"/>
    </row>
    <row r="5" spans="1:5" x14ac:dyDescent="0.25">
      <c r="A5" s="3"/>
      <c r="B5" s="2"/>
      <c r="C5" s="2"/>
      <c r="D5" s="2"/>
      <c r="E5" s="2"/>
    </row>
    <row r="6" spans="1:5" ht="20.100000000000001" customHeight="1" x14ac:dyDescent="0.25">
      <c r="A6" s="18" t="s">
        <v>1091</v>
      </c>
      <c r="B6" s="16"/>
      <c r="C6" s="16"/>
      <c r="D6" s="16"/>
      <c r="E6" s="16"/>
    </row>
    <row r="7" spans="1:5" ht="15.75" thickBot="1" x14ac:dyDescent="0.3">
      <c r="A7" s="32" t="s">
        <v>283</v>
      </c>
      <c r="B7" s="32" t="s">
        <v>284</v>
      </c>
      <c r="C7" s="32" t="s">
        <v>285</v>
      </c>
      <c r="D7" s="32" t="s">
        <v>1166</v>
      </c>
      <c r="E7" s="32" t="s">
        <v>287</v>
      </c>
    </row>
    <row r="8" spans="1:5" x14ac:dyDescent="0.25">
      <c r="A8" s="8" t="s">
        <v>351</v>
      </c>
      <c r="B8" s="8" t="s">
        <v>1092</v>
      </c>
      <c r="C8" s="8" t="s">
        <v>1093</v>
      </c>
      <c r="D8" s="8" t="s">
        <v>45</v>
      </c>
      <c r="E8" s="12"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9" spans="1:5" x14ac:dyDescent="0.25">
      <c r="A9" s="7" t="s">
        <v>288</v>
      </c>
      <c r="B9" s="7" t="s">
        <v>1094</v>
      </c>
      <c r="C9" s="7" t="s">
        <v>1093</v>
      </c>
      <c r="D9" s="7" t="s">
        <v>45</v>
      </c>
      <c r="E9" s="13"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0" spans="1:5" x14ac:dyDescent="0.25">
      <c r="A10" s="7" t="s">
        <v>305</v>
      </c>
      <c r="B10" s="7" t="s">
        <v>1095</v>
      </c>
      <c r="C10" s="7" t="s">
        <v>1093</v>
      </c>
      <c r="D10" s="7" t="s">
        <v>45</v>
      </c>
      <c r="E10" s="13" t="str">
        <f>HYPERLINK("https://www.gov.il/he/departments/israeli_corporations_authority/govil-landing-page", "מחירון משרד המשפטים - רשות התאגידים")</f>
        <v>מחירון משרד המשפטים - רשות התאגידים</v>
      </c>
    </row>
    <row r="11" spans="1:5" x14ac:dyDescent="0.25">
      <c r="A11" s="7" t="s">
        <v>321</v>
      </c>
      <c r="B11" s="7" t="s">
        <v>1096</v>
      </c>
      <c r="C11" s="7" t="s">
        <v>1093</v>
      </c>
      <c r="D11" s="7" t="s">
        <v>45</v>
      </c>
      <c r="E11" s="13" t="str">
        <f>HYPERLINK("https://www.gov.il/he/departments/israeli_corporations_authority/govil-landing-page", "מחירון משרד המשפטים - רשות התאגידים")</f>
        <v>מחירון משרד המשפטים - רשות התאגידים</v>
      </c>
    </row>
    <row r="12" spans="1:5" x14ac:dyDescent="0.25">
      <c r="A12" s="7" t="s">
        <v>368</v>
      </c>
      <c r="B12" s="7" t="s">
        <v>1097</v>
      </c>
      <c r="C12" s="7" t="s">
        <v>1093</v>
      </c>
      <c r="D12" s="7" t="s">
        <v>45</v>
      </c>
      <c r="E12" s="13" t="str">
        <f>HYPERLINK("https://www.gov.il/he/departments/israeli_corporations_authority/govil-landing-page", "מחירון משרד המשפטים - רשות התאגידים")</f>
        <v>מחירון משרד המשפטים - רשות התאגידים</v>
      </c>
    </row>
    <row r="13" spans="1:5" x14ac:dyDescent="0.25">
      <c r="A13" s="7" t="s">
        <v>483</v>
      </c>
      <c r="B13" s="7" t="s">
        <v>1098</v>
      </c>
      <c r="C13" s="7" t="s">
        <v>1093</v>
      </c>
      <c r="D13" s="7" t="s">
        <v>45</v>
      </c>
      <c r="E13" s="13"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4" spans="1:5" ht="25.5" x14ac:dyDescent="0.25">
      <c r="A14" s="7" t="s">
        <v>328</v>
      </c>
      <c r="B14" s="7" t="s">
        <v>1099</v>
      </c>
      <c r="C14" s="7" t="s">
        <v>1093</v>
      </c>
      <c r="D14" s="7" t="s">
        <v>45</v>
      </c>
      <c r="E14" s="13" t="str">
        <f t="shared" ref="E14:E23" si="0">HYPERLINK("https://www.gov.il/he/departments/israeli_corporations_authority/govil-landing-page", "מחירון משרד המשפטים - רשות התאגידים")</f>
        <v>מחירון משרד המשפטים - רשות התאגידים</v>
      </c>
    </row>
    <row r="15" spans="1:5" x14ac:dyDescent="0.25">
      <c r="A15" s="7" t="s">
        <v>333</v>
      </c>
      <c r="B15" s="7" t="s">
        <v>1100</v>
      </c>
      <c r="C15" s="7" t="s">
        <v>1093</v>
      </c>
      <c r="D15" s="7" t="s">
        <v>45</v>
      </c>
      <c r="E15" s="13" t="str">
        <f t="shared" si="0"/>
        <v>מחירון משרד המשפטים - רשות התאגידים</v>
      </c>
    </row>
    <row r="16" spans="1:5" x14ac:dyDescent="0.25">
      <c r="A16" s="7" t="s">
        <v>340</v>
      </c>
      <c r="B16" s="7" t="s">
        <v>1101</v>
      </c>
      <c r="C16" s="7" t="s">
        <v>1093</v>
      </c>
      <c r="D16" s="7" t="s">
        <v>45</v>
      </c>
      <c r="E16" s="13" t="str">
        <f t="shared" si="0"/>
        <v>מחירון משרד המשפטים - רשות התאגידים</v>
      </c>
    </row>
    <row r="17" spans="1:5" x14ac:dyDescent="0.25">
      <c r="A17" s="7" t="s">
        <v>344</v>
      </c>
      <c r="B17" s="7" t="s">
        <v>1102</v>
      </c>
      <c r="C17" s="7" t="s">
        <v>1093</v>
      </c>
      <c r="D17" s="7" t="s">
        <v>45</v>
      </c>
      <c r="E17" s="13" t="str">
        <f t="shared" si="0"/>
        <v>מחירון משרד המשפטים - רשות התאגידים</v>
      </c>
    </row>
    <row r="18" spans="1:5" x14ac:dyDescent="0.25">
      <c r="A18" s="7" t="s">
        <v>564</v>
      </c>
      <c r="B18" s="7" t="s">
        <v>1103</v>
      </c>
      <c r="C18" s="7" t="s">
        <v>1093</v>
      </c>
      <c r="D18" s="7" t="s">
        <v>45</v>
      </c>
      <c r="E18" s="13" t="str">
        <f t="shared" si="0"/>
        <v>מחירון משרד המשפטים - רשות התאגידים</v>
      </c>
    </row>
    <row r="19" spans="1:5" x14ac:dyDescent="0.25">
      <c r="A19" s="7" t="s">
        <v>347</v>
      </c>
      <c r="B19" s="7" t="s">
        <v>1104</v>
      </c>
      <c r="C19" s="7" t="s">
        <v>1093</v>
      </c>
      <c r="D19" s="7" t="s">
        <v>45</v>
      </c>
      <c r="E19" s="13" t="str">
        <f t="shared" si="0"/>
        <v>מחירון משרד המשפטים - רשות התאגידים</v>
      </c>
    </row>
    <row r="20" spans="1:5" x14ac:dyDescent="0.25">
      <c r="A20" s="7" t="s">
        <v>575</v>
      </c>
      <c r="B20" s="7" t="s">
        <v>1105</v>
      </c>
      <c r="C20" s="7" t="s">
        <v>1093</v>
      </c>
      <c r="D20" s="7" t="s">
        <v>45</v>
      </c>
      <c r="E20" s="13" t="str">
        <f t="shared" si="0"/>
        <v>מחירון משרד המשפטים - רשות התאגידים</v>
      </c>
    </row>
    <row r="21" spans="1:5" x14ac:dyDescent="0.25">
      <c r="A21" s="7" t="s">
        <v>1066</v>
      </c>
      <c r="B21" s="7" t="s">
        <v>1106</v>
      </c>
      <c r="C21" s="7" t="s">
        <v>1093</v>
      </c>
      <c r="D21" s="7" t="s">
        <v>45</v>
      </c>
      <c r="E21" s="13" t="str">
        <f t="shared" si="0"/>
        <v>מחירון משרד המשפטים - רשות התאגידים</v>
      </c>
    </row>
    <row r="22" spans="1:5" x14ac:dyDescent="0.25">
      <c r="A22" s="7" t="s">
        <v>1069</v>
      </c>
      <c r="B22" s="7" t="s">
        <v>1107</v>
      </c>
      <c r="C22" s="7" t="s">
        <v>1093</v>
      </c>
      <c r="D22" s="7" t="s">
        <v>45</v>
      </c>
      <c r="E22" s="13" t="str">
        <f t="shared" si="0"/>
        <v>מחירון משרד המשפטים - רשות התאגידים</v>
      </c>
    </row>
    <row r="23" spans="1:5" x14ac:dyDescent="0.25">
      <c r="A23" s="7" t="s">
        <v>1072</v>
      </c>
      <c r="B23" s="7" t="s">
        <v>1108</v>
      </c>
      <c r="C23" s="7" t="s">
        <v>1093</v>
      </c>
      <c r="D23" s="7" t="s">
        <v>45</v>
      </c>
      <c r="E23" s="13" t="str">
        <f t="shared" si="0"/>
        <v>מחירון משרד המשפטים - רשות התאגידים</v>
      </c>
    </row>
    <row r="24" spans="1:5" x14ac:dyDescent="0.25">
      <c r="A24" s="7" t="s">
        <v>1075</v>
      </c>
      <c r="B24" s="7" t="s">
        <v>1109</v>
      </c>
      <c r="C24" s="7" t="s">
        <v>1093</v>
      </c>
      <c r="D24" s="7" t="s">
        <v>45</v>
      </c>
      <c r="E24" s="13" t="str">
        <f>HYPERLINK("https://www.gov.il/he/service/liens_cooperatives", "מחירון משרד תעשיה מסחר ותקשורת - אגודות שיתופיות")</f>
        <v>מחירון משרד תעשיה מסחר ותקשורת - אגודות שיתופיות</v>
      </c>
    </row>
    <row r="25" spans="1:5" x14ac:dyDescent="0.25">
      <c r="A25" s="7" t="s">
        <v>1078</v>
      </c>
      <c r="B25" s="7" t="s">
        <v>1110</v>
      </c>
      <c r="C25" s="7" t="s">
        <v>1111</v>
      </c>
      <c r="D25" s="7" t="s">
        <v>45</v>
      </c>
      <c r="E25" s="40" t="s">
        <v>1141</v>
      </c>
    </row>
    <row r="26" spans="1:5" ht="25.5" x14ac:dyDescent="0.25">
      <c r="A26" s="39" t="s">
        <v>1081</v>
      </c>
      <c r="B26" s="39" t="s">
        <v>1093</v>
      </c>
      <c r="C26" s="54" t="s">
        <v>1141</v>
      </c>
      <c r="D26" s="39" t="s">
        <v>45</v>
      </c>
      <c r="E26" s="39" t="s">
        <v>1112</v>
      </c>
    </row>
    <row r="27" spans="1:5" x14ac:dyDescent="0.25">
      <c r="A27" s="2"/>
      <c r="B27" s="2"/>
      <c r="C27" s="2"/>
      <c r="D27" s="2"/>
      <c r="E27" s="2"/>
    </row>
    <row r="28" spans="1:5" ht="20.100000000000001" customHeight="1" x14ac:dyDescent="0.25">
      <c r="A28" s="18" t="s">
        <v>1113</v>
      </c>
      <c r="B28" s="16"/>
      <c r="C28" s="16"/>
      <c r="D28" s="16"/>
      <c r="E28" s="16"/>
    </row>
    <row r="29" spans="1:5" ht="15.75" thickBot="1" x14ac:dyDescent="0.3">
      <c r="A29" s="32" t="s">
        <v>283</v>
      </c>
      <c r="B29" s="32" t="s">
        <v>284</v>
      </c>
      <c r="C29" s="32" t="s">
        <v>285</v>
      </c>
      <c r="D29" s="32" t="s">
        <v>1166</v>
      </c>
      <c r="E29" s="32" t="s">
        <v>287</v>
      </c>
    </row>
    <row r="30" spans="1:5" ht="51" x14ac:dyDescent="0.25">
      <c r="A30" s="8" t="s">
        <v>351</v>
      </c>
      <c r="B30" s="8" t="s">
        <v>1114</v>
      </c>
      <c r="C30" s="8" t="s">
        <v>1115</v>
      </c>
      <c r="D30" s="8" t="s">
        <v>45</v>
      </c>
      <c r="E30" s="8" t="s">
        <v>1116</v>
      </c>
    </row>
    <row r="31" spans="1:5" ht="51" x14ac:dyDescent="0.25">
      <c r="A31" s="7" t="s">
        <v>288</v>
      </c>
      <c r="B31" s="7" t="s">
        <v>1117</v>
      </c>
      <c r="C31" s="7" t="s">
        <v>1115</v>
      </c>
      <c r="D31" s="7" t="s">
        <v>45</v>
      </c>
      <c r="E31" s="7" t="s">
        <v>1118</v>
      </c>
    </row>
    <row r="32" spans="1:5" ht="25.5" x14ac:dyDescent="0.25">
      <c r="A32" s="7" t="s">
        <v>305</v>
      </c>
      <c r="B32" s="7" t="s">
        <v>1119</v>
      </c>
      <c r="C32" s="7" t="s">
        <v>1115</v>
      </c>
      <c r="D32" s="7" t="s">
        <v>45</v>
      </c>
      <c r="E32" s="7" t="s">
        <v>1120</v>
      </c>
    </row>
    <row r="33" spans="1:5" x14ac:dyDescent="0.25">
      <c r="A33" s="7" t="s">
        <v>321</v>
      </c>
      <c r="B33" s="7" t="s">
        <v>1121</v>
      </c>
      <c r="C33" s="7" t="s">
        <v>1093</v>
      </c>
      <c r="D33" s="7" t="s">
        <v>45</v>
      </c>
      <c r="E33" s="13" t="str">
        <f>HYPERLINK("https://www.tase.co.il/he/content/about/tase_regulations", "מחירון הבורסה לניירות ערך")</f>
        <v>מחירון הבורסה לניירות ערך</v>
      </c>
    </row>
    <row r="34" spans="1:5" ht="25.5" x14ac:dyDescent="0.25">
      <c r="A34" s="39" t="s">
        <v>483</v>
      </c>
      <c r="B34" s="39" t="s">
        <v>1093</v>
      </c>
      <c r="C34" s="54" t="s">
        <v>1141</v>
      </c>
      <c r="D34" s="39" t="s">
        <v>45</v>
      </c>
      <c r="E34" s="39" t="s">
        <v>1112</v>
      </c>
    </row>
    <row r="35" spans="1:5" x14ac:dyDescent="0.25">
      <c r="A35" s="2"/>
      <c r="B35" s="2"/>
      <c r="C35" s="2"/>
      <c r="D35" s="2"/>
      <c r="E35" s="2"/>
    </row>
    <row r="36" spans="1:5" ht="20.100000000000001" customHeight="1" x14ac:dyDescent="0.25">
      <c r="A36" s="18" t="s">
        <v>1122</v>
      </c>
      <c r="B36" s="16"/>
      <c r="C36" s="16"/>
      <c r="D36" s="16"/>
      <c r="E36" s="16"/>
    </row>
    <row r="37" spans="1:5" ht="15.75" thickBot="1" x14ac:dyDescent="0.3">
      <c r="A37" s="32" t="s">
        <v>283</v>
      </c>
      <c r="B37" s="32" t="s">
        <v>284</v>
      </c>
      <c r="C37" s="32" t="s">
        <v>285</v>
      </c>
      <c r="D37" s="32" t="s">
        <v>1166</v>
      </c>
      <c r="E37" s="32" t="s">
        <v>287</v>
      </c>
    </row>
    <row r="38" spans="1:5" ht="63.75" x14ac:dyDescent="0.25">
      <c r="A38" s="8" t="s">
        <v>351</v>
      </c>
      <c r="B38" s="8" t="s">
        <v>1123</v>
      </c>
      <c r="C38" s="8" t="s">
        <v>1115</v>
      </c>
      <c r="D38" s="8" t="s">
        <v>45</v>
      </c>
      <c r="E38" s="8" t="s">
        <v>1124</v>
      </c>
    </row>
    <row r="39" spans="1:5" ht="51" x14ac:dyDescent="0.25">
      <c r="A39" s="39" t="s">
        <v>288</v>
      </c>
      <c r="B39" s="39" t="s">
        <v>1125</v>
      </c>
      <c r="C39" s="39" t="s">
        <v>1115</v>
      </c>
      <c r="D39" s="39" t="s">
        <v>45</v>
      </c>
      <c r="E39" s="39" t="s">
        <v>1126</v>
      </c>
    </row>
    <row r="40" spans="1:5" x14ac:dyDescent="0.25">
      <c r="A40" s="2"/>
      <c r="B40" s="2"/>
      <c r="C40" s="2"/>
      <c r="D40" s="2"/>
      <c r="E40" s="2"/>
    </row>
    <row r="41" spans="1:5" ht="20.100000000000001" customHeight="1" x14ac:dyDescent="0.25">
      <c r="A41" s="18" t="s">
        <v>1127</v>
      </c>
      <c r="B41" s="16"/>
      <c r="C41" s="16"/>
      <c r="D41" s="16"/>
      <c r="E41" s="16"/>
    </row>
    <row r="42" spans="1:5" ht="15.75" thickBot="1" x14ac:dyDescent="0.3">
      <c r="A42" s="32" t="s">
        <v>283</v>
      </c>
      <c r="B42" s="32" t="s">
        <v>284</v>
      </c>
      <c r="C42" s="32" t="s">
        <v>285</v>
      </c>
      <c r="D42" s="32" t="s">
        <v>1166</v>
      </c>
      <c r="E42" s="32" t="s">
        <v>287</v>
      </c>
    </row>
    <row r="43" spans="1:5" x14ac:dyDescent="0.25">
      <c r="A43" s="8" t="s">
        <v>351</v>
      </c>
      <c r="B43" s="8" t="s">
        <v>1128</v>
      </c>
      <c r="C43" s="8" t="s">
        <v>1129</v>
      </c>
      <c r="D43" s="8" t="s">
        <v>45</v>
      </c>
      <c r="E43" s="55" t="s">
        <v>1141</v>
      </c>
    </row>
    <row r="44" spans="1:5" x14ac:dyDescent="0.25">
      <c r="A44" s="7" t="s">
        <v>288</v>
      </c>
      <c r="B44" s="7" t="s">
        <v>1130</v>
      </c>
      <c r="C44" s="7" t="s">
        <v>1131</v>
      </c>
      <c r="D44" s="7" t="s">
        <v>45</v>
      </c>
      <c r="E44" s="40" t="s">
        <v>1141</v>
      </c>
    </row>
    <row r="45" spans="1:5" ht="25.5" x14ac:dyDescent="0.25">
      <c r="A45" s="7" t="s">
        <v>305</v>
      </c>
      <c r="B45" s="7" t="s">
        <v>1132</v>
      </c>
      <c r="C45" s="7" t="s">
        <v>1133</v>
      </c>
      <c r="D45" s="7" t="s">
        <v>45</v>
      </c>
      <c r="E45" s="40" t="s">
        <v>1141</v>
      </c>
    </row>
    <row r="46" spans="1:5" x14ac:dyDescent="0.25">
      <c r="A46" s="7" t="s">
        <v>321</v>
      </c>
      <c r="B46" s="7" t="s">
        <v>1134</v>
      </c>
      <c r="C46" s="7" t="s">
        <v>1135</v>
      </c>
      <c r="D46" s="7" t="s">
        <v>45</v>
      </c>
      <c r="E46" s="40" t="s">
        <v>1141</v>
      </c>
    </row>
    <row r="47" spans="1:5" ht="25.5" x14ac:dyDescent="0.25">
      <c r="A47" s="7" t="s">
        <v>368</v>
      </c>
      <c r="B47" s="7" t="s">
        <v>1136</v>
      </c>
      <c r="C47" s="7" t="s">
        <v>1137</v>
      </c>
      <c r="D47" s="7" t="s">
        <v>45</v>
      </c>
      <c r="E47" s="7" t="s">
        <v>1138</v>
      </c>
    </row>
    <row r="48" spans="1:5" x14ac:dyDescent="0.25">
      <c r="A48" s="39" t="s">
        <v>483</v>
      </c>
      <c r="B48" s="39" t="s">
        <v>1139</v>
      </c>
      <c r="C48" s="39" t="s">
        <v>1140</v>
      </c>
      <c r="D48" s="39" t="s">
        <v>45</v>
      </c>
      <c r="E48" s="39" t="s">
        <v>1138</v>
      </c>
    </row>
    <row r="49" spans="1:5" x14ac:dyDescent="0.25">
      <c r="A49" s="2"/>
      <c r="B49" s="2"/>
      <c r="C49" s="2"/>
      <c r="D49" s="2"/>
      <c r="E49" s="2"/>
    </row>
    <row r="50" spans="1:5" x14ac:dyDescent="0.25">
      <c r="A50" s="2"/>
      <c r="B50" s="2"/>
      <c r="C50" s="2"/>
      <c r="D50" s="2"/>
      <c r="E50" s="2"/>
    </row>
    <row r="51" spans="1:5" ht="117" customHeight="1" x14ac:dyDescent="0.25">
      <c r="A51" s="17" t="s">
        <v>382</v>
      </c>
      <c r="B51" s="18"/>
      <c r="C51" s="18"/>
      <c r="D51" s="18"/>
      <c r="E51" s="18"/>
    </row>
    <row r="52" spans="1:5" hidden="1" x14ac:dyDescent="0.25">
      <c r="A52" s="2"/>
      <c r="B52" s="2"/>
      <c r="C52" s="2"/>
      <c r="D52" s="2"/>
      <c r="E52" s="2"/>
    </row>
    <row r="53" spans="1:5" hidden="1" x14ac:dyDescent="0.25">
      <c r="A53" s="2"/>
      <c r="B53" s="2"/>
      <c r="C53" s="2"/>
      <c r="D53" s="2"/>
      <c r="E53" s="2"/>
    </row>
    <row r="54" spans="1:5" hidden="1" x14ac:dyDescent="0.25">
      <c r="A54" s="2"/>
      <c r="B54" s="2"/>
      <c r="C54" s="2"/>
      <c r="D54" s="2"/>
      <c r="E54" s="2"/>
    </row>
    <row r="55" spans="1:5" hidden="1" x14ac:dyDescent="0.25">
      <c r="A55" s="2"/>
      <c r="B55" s="2"/>
      <c r="C55" s="2"/>
      <c r="D55" s="2"/>
      <c r="E55" s="2"/>
    </row>
    <row r="56" spans="1:5" hidden="1" x14ac:dyDescent="0.25">
      <c r="A56" s="2"/>
      <c r="B56" s="2"/>
      <c r="C56" s="2"/>
      <c r="D56" s="2"/>
      <c r="E56" s="2"/>
    </row>
    <row r="57" spans="1:5" hidden="1" x14ac:dyDescent="0.25">
      <c r="A57" s="2"/>
      <c r="B57" s="2"/>
      <c r="C57" s="2"/>
      <c r="D57" s="2"/>
      <c r="E57" s="2"/>
    </row>
    <row r="10000" spans="52:52" hidden="1" x14ac:dyDescent="0.25">
      <c r="AZ10000"/>
    </row>
  </sheetData>
  <mergeCells count="7">
    <mergeCell ref="A51:E51"/>
    <mergeCell ref="A2:E2"/>
    <mergeCell ref="A4:E4"/>
    <mergeCell ref="A6:E6"/>
    <mergeCell ref="A28:E28"/>
    <mergeCell ref="A36:E36"/>
    <mergeCell ref="A41:E41"/>
  </mergeCells>
  <phoneticPr fontId="0" type="noConversion"/>
  <pageMargins left="0.75" right="0.75" top="1" bottom="1" header="0.3" footer="0.3"/>
  <pageSetup paperSize="9" scale="75" orientation="portrait" horizontalDpi="2" verticalDpi="4294967041" r:id="rId1"/>
  <headerFooter alignWithMargins="0"/>
  <drawing r:id="rId2"/>
  <tableParts count="4">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10000"/>
  <sheetViews>
    <sheetView rightToLeft="1" zoomScaleNormal="100" workbookViewId="0">
      <selection activeCell="D1" sqref="D1"/>
    </sheetView>
  </sheetViews>
  <sheetFormatPr defaultColWidth="0" defaultRowHeight="15" zeroHeight="1" x14ac:dyDescent="0.25"/>
  <cols>
    <col min="1" max="3" width="60.7109375" style="1" customWidth="1"/>
    <col min="4" max="52" width="0" style="1" hidden="1"/>
    <col min="53" max="16384" width="9.140625" style="1" hidden="1"/>
  </cols>
  <sheetData>
    <row r="1" spans="1:3" ht="30" customHeight="1" x14ac:dyDescent="0.25">
      <c r="A1" s="2"/>
      <c r="B1" s="2"/>
      <c r="C1" s="2"/>
    </row>
    <row r="2" spans="1:3" ht="26.1" customHeight="1" x14ac:dyDescent="0.25">
      <c r="A2" s="22" t="s">
        <v>0</v>
      </c>
      <c r="B2" s="16"/>
      <c r="C2" s="16"/>
    </row>
    <row r="3" spans="1:3" x14ac:dyDescent="0.25">
      <c r="A3" s="2"/>
      <c r="B3" s="2"/>
      <c r="C3" s="2"/>
    </row>
    <row r="4" spans="1:3" ht="21.95" customHeight="1" x14ac:dyDescent="0.25">
      <c r="A4" s="23" t="s">
        <v>132</v>
      </c>
      <c r="B4" s="16"/>
      <c r="C4" s="16"/>
    </row>
    <row r="5" spans="1:3" ht="20.100000000000001" customHeight="1" x14ac:dyDescent="0.25">
      <c r="A5" s="18" t="s">
        <v>45</v>
      </c>
      <c r="B5" s="16"/>
      <c r="C5" s="16"/>
    </row>
    <row r="6" spans="1:3" ht="15.75" thickBot="1" x14ac:dyDescent="0.3">
      <c r="A6" s="32" t="s">
        <v>133</v>
      </c>
      <c r="B6" s="32" t="s">
        <v>134</v>
      </c>
      <c r="C6" s="32" t="s">
        <v>135</v>
      </c>
    </row>
    <row r="7" spans="1:3" ht="25.5" x14ac:dyDescent="0.25">
      <c r="A7" s="6" t="s">
        <v>136</v>
      </c>
      <c r="B7" s="6" t="s">
        <v>137</v>
      </c>
      <c r="C7" s="6" t="s">
        <v>138</v>
      </c>
    </row>
    <row r="8" spans="1:3" ht="25.5" x14ac:dyDescent="0.25">
      <c r="A8" s="7" t="s">
        <v>139</v>
      </c>
      <c r="B8" s="7" t="s">
        <v>137</v>
      </c>
      <c r="C8" s="7" t="s">
        <v>138</v>
      </c>
    </row>
    <row r="9" spans="1:3" ht="51" x14ac:dyDescent="0.25">
      <c r="A9" s="5" t="s">
        <v>140</v>
      </c>
      <c r="B9" s="5" t="s">
        <v>141</v>
      </c>
      <c r="C9" s="5" t="s">
        <v>138</v>
      </c>
    </row>
    <row r="10" spans="1:3" ht="38.25" x14ac:dyDescent="0.25">
      <c r="A10" s="7" t="s">
        <v>142</v>
      </c>
      <c r="B10" s="7" t="s">
        <v>143</v>
      </c>
      <c r="C10" s="7" t="s">
        <v>138</v>
      </c>
    </row>
    <row r="11" spans="1:3" ht="25.5" x14ac:dyDescent="0.25">
      <c r="A11" s="5" t="s">
        <v>144</v>
      </c>
      <c r="B11" s="5" t="s">
        <v>145</v>
      </c>
      <c r="C11" s="5" t="s">
        <v>138</v>
      </c>
    </row>
    <row r="12" spans="1:3" ht="25.5" x14ac:dyDescent="0.25">
      <c r="A12" s="7" t="s">
        <v>144</v>
      </c>
      <c r="B12" s="7" t="s">
        <v>146</v>
      </c>
      <c r="C12" s="7" t="s">
        <v>138</v>
      </c>
    </row>
    <row r="13" spans="1:3" ht="51" x14ac:dyDescent="0.25">
      <c r="A13" s="5" t="s">
        <v>147</v>
      </c>
      <c r="B13" s="5" t="s">
        <v>148</v>
      </c>
      <c r="C13" s="5" t="s">
        <v>138</v>
      </c>
    </row>
    <row r="14" spans="1:3" ht="51" x14ac:dyDescent="0.25">
      <c r="A14" s="7" t="s">
        <v>26</v>
      </c>
      <c r="B14" s="7" t="s">
        <v>149</v>
      </c>
      <c r="C14" s="7" t="s">
        <v>150</v>
      </c>
    </row>
    <row r="15" spans="1:3" ht="38.25" x14ac:dyDescent="0.25">
      <c r="A15" s="5" t="s">
        <v>151</v>
      </c>
      <c r="B15" s="5" t="s">
        <v>152</v>
      </c>
      <c r="C15" s="5" t="s">
        <v>153</v>
      </c>
    </row>
    <row r="16" spans="1:3" ht="38.25" x14ac:dyDescent="0.25">
      <c r="A16" s="7" t="s">
        <v>154</v>
      </c>
      <c r="B16" s="7" t="s">
        <v>155</v>
      </c>
      <c r="C16" s="7" t="s">
        <v>156</v>
      </c>
    </row>
    <row r="17" spans="1:3" ht="25.5" x14ac:dyDescent="0.25">
      <c r="A17" s="5" t="s">
        <v>157</v>
      </c>
      <c r="B17" s="5" t="s">
        <v>158</v>
      </c>
      <c r="C17" s="5" t="s">
        <v>159</v>
      </c>
    </row>
    <row r="18" spans="1:3" ht="51" x14ac:dyDescent="0.25">
      <c r="A18" s="7" t="s">
        <v>160</v>
      </c>
      <c r="B18" s="7" t="s">
        <v>161</v>
      </c>
      <c r="C18" s="7" t="s">
        <v>162</v>
      </c>
    </row>
    <row r="19" spans="1:3" ht="25.5" x14ac:dyDescent="0.25">
      <c r="A19" s="5" t="s">
        <v>163</v>
      </c>
      <c r="B19" s="5" t="s">
        <v>164</v>
      </c>
      <c r="C19" s="5" t="s">
        <v>165</v>
      </c>
    </row>
    <row r="20" spans="1:3" ht="38.25" x14ac:dyDescent="0.25">
      <c r="A20" s="7" t="s">
        <v>166</v>
      </c>
      <c r="B20" s="7" t="s">
        <v>167</v>
      </c>
      <c r="C20" s="7" t="s">
        <v>168</v>
      </c>
    </row>
    <row r="21" spans="1:3" ht="25.5" x14ac:dyDescent="0.25">
      <c r="A21" s="5" t="s">
        <v>169</v>
      </c>
      <c r="B21" s="5" t="s">
        <v>170</v>
      </c>
      <c r="C21" s="5" t="s">
        <v>168</v>
      </c>
    </row>
    <row r="22" spans="1:3" ht="38.25" x14ac:dyDescent="0.25">
      <c r="A22" s="7" t="s">
        <v>171</v>
      </c>
      <c r="B22" s="7" t="s">
        <v>172</v>
      </c>
      <c r="C22" s="7" t="s">
        <v>168</v>
      </c>
    </row>
    <row r="23" spans="1:3" ht="25.5" x14ac:dyDescent="0.25">
      <c r="A23" s="5" t="s">
        <v>173</v>
      </c>
      <c r="B23" s="5" t="s">
        <v>174</v>
      </c>
      <c r="C23" s="5" t="s">
        <v>175</v>
      </c>
    </row>
    <row r="24" spans="1:3" ht="25.5" x14ac:dyDescent="0.25">
      <c r="A24" s="7" t="s">
        <v>176</v>
      </c>
      <c r="B24" s="7" t="s">
        <v>177</v>
      </c>
      <c r="C24" s="7" t="s">
        <v>178</v>
      </c>
    </row>
    <row r="25" spans="1:3" ht="38.25" x14ac:dyDescent="0.25">
      <c r="A25" s="5" t="s">
        <v>179</v>
      </c>
      <c r="B25" s="5" t="s">
        <v>145</v>
      </c>
      <c r="C25" s="5" t="s">
        <v>180</v>
      </c>
    </row>
    <row r="26" spans="1:3" ht="38.25" x14ac:dyDescent="0.25">
      <c r="A26" s="7" t="s">
        <v>181</v>
      </c>
      <c r="B26" s="7" t="s">
        <v>145</v>
      </c>
      <c r="C26" s="7" t="s">
        <v>182</v>
      </c>
    </row>
    <row r="27" spans="1:3" ht="63.75" x14ac:dyDescent="0.25">
      <c r="A27" s="5" t="s">
        <v>183</v>
      </c>
      <c r="B27" s="5" t="s">
        <v>184</v>
      </c>
      <c r="C27" s="5" t="s">
        <v>185</v>
      </c>
    </row>
    <row r="28" spans="1:3" ht="25.5" x14ac:dyDescent="0.25">
      <c r="A28" s="7" t="s">
        <v>186</v>
      </c>
      <c r="B28" s="7" t="s">
        <v>187</v>
      </c>
      <c r="C28" s="7" t="s">
        <v>188</v>
      </c>
    </row>
    <row r="29" spans="1:3" ht="38.25" x14ac:dyDescent="0.25">
      <c r="A29" s="5" t="s">
        <v>189</v>
      </c>
      <c r="B29" s="5" t="s">
        <v>45</v>
      </c>
      <c r="C29" s="5" t="s">
        <v>45</v>
      </c>
    </row>
    <row r="30" spans="1:3" ht="76.5" x14ac:dyDescent="0.25">
      <c r="A30" s="7" t="s">
        <v>190</v>
      </c>
      <c r="B30" s="7" t="s">
        <v>191</v>
      </c>
      <c r="C30" s="7" t="s">
        <v>192</v>
      </c>
    </row>
    <row r="31" spans="1:3" ht="38.25" x14ac:dyDescent="0.25">
      <c r="A31" s="5" t="s">
        <v>193</v>
      </c>
      <c r="B31" s="5" t="s">
        <v>194</v>
      </c>
      <c r="C31" s="5" t="s">
        <v>195</v>
      </c>
    </row>
    <row r="32" spans="1:3" ht="76.5" x14ac:dyDescent="0.25">
      <c r="A32" s="7" t="s">
        <v>196</v>
      </c>
      <c r="B32" s="7" t="s">
        <v>197</v>
      </c>
      <c r="C32" s="7" t="s">
        <v>198</v>
      </c>
    </row>
    <row r="33" spans="1:3" ht="38.25" x14ac:dyDescent="0.25">
      <c r="A33" s="5" t="s">
        <v>199</v>
      </c>
      <c r="B33" s="5" t="s">
        <v>194</v>
      </c>
      <c r="C33" s="5" t="s">
        <v>200</v>
      </c>
    </row>
    <row r="34" spans="1:3" ht="140.25" x14ac:dyDescent="0.25">
      <c r="A34" s="7" t="s">
        <v>201</v>
      </c>
      <c r="B34" s="7" t="s">
        <v>202</v>
      </c>
      <c r="C34" s="7" t="s">
        <v>203</v>
      </c>
    </row>
    <row r="35" spans="1:3" x14ac:dyDescent="0.25">
      <c r="A35" s="5" t="s">
        <v>204</v>
      </c>
      <c r="B35" s="5" t="s">
        <v>45</v>
      </c>
      <c r="C35" s="5" t="s">
        <v>45</v>
      </c>
    </row>
    <row r="36" spans="1:3" ht="76.5" x14ac:dyDescent="0.25">
      <c r="A36" s="7" t="s">
        <v>205</v>
      </c>
      <c r="B36" s="7" t="s">
        <v>206</v>
      </c>
      <c r="C36" s="7" t="s">
        <v>207</v>
      </c>
    </row>
    <row r="37" spans="1:3" ht="38.25" x14ac:dyDescent="0.25">
      <c r="A37" s="5" t="s">
        <v>208</v>
      </c>
      <c r="B37" s="5" t="s">
        <v>194</v>
      </c>
      <c r="C37" s="5" t="s">
        <v>195</v>
      </c>
    </row>
    <row r="38" spans="1:3" ht="76.5" x14ac:dyDescent="0.25">
      <c r="A38" s="7" t="s">
        <v>209</v>
      </c>
      <c r="B38" s="7" t="s">
        <v>210</v>
      </c>
      <c r="C38" s="7" t="s">
        <v>211</v>
      </c>
    </row>
    <row r="39" spans="1:3" ht="38.25" x14ac:dyDescent="0.25">
      <c r="A39" s="5" t="s">
        <v>212</v>
      </c>
      <c r="B39" s="5" t="s">
        <v>194</v>
      </c>
      <c r="C39" s="5" t="s">
        <v>195</v>
      </c>
    </row>
    <row r="40" spans="1:3" x14ac:dyDescent="0.25">
      <c r="A40" s="7" t="s">
        <v>213</v>
      </c>
      <c r="B40" s="7" t="s">
        <v>45</v>
      </c>
      <c r="C40" s="7" t="s">
        <v>45</v>
      </c>
    </row>
    <row r="41" spans="1:3" ht="76.5" x14ac:dyDescent="0.25">
      <c r="A41" s="5" t="s">
        <v>214</v>
      </c>
      <c r="B41" s="5" t="s">
        <v>215</v>
      </c>
      <c r="C41" s="5" t="s">
        <v>216</v>
      </c>
    </row>
    <row r="42" spans="1:3" ht="51" x14ac:dyDescent="0.25">
      <c r="A42" s="7" t="s">
        <v>217</v>
      </c>
      <c r="B42" s="7" t="s">
        <v>218</v>
      </c>
      <c r="C42" s="7" t="s">
        <v>219</v>
      </c>
    </row>
    <row r="43" spans="1:3" ht="76.5" x14ac:dyDescent="0.25">
      <c r="A43" s="5" t="s">
        <v>220</v>
      </c>
      <c r="B43" s="5" t="s">
        <v>221</v>
      </c>
      <c r="C43" s="5" t="s">
        <v>222</v>
      </c>
    </row>
    <row r="44" spans="1:3" ht="51" x14ac:dyDescent="0.25">
      <c r="A44" s="7" t="s">
        <v>223</v>
      </c>
      <c r="B44" s="7" t="s">
        <v>224</v>
      </c>
      <c r="C44" s="7" t="s">
        <v>222</v>
      </c>
    </row>
    <row r="45" spans="1:3" ht="76.5" x14ac:dyDescent="0.25">
      <c r="A45" s="5" t="s">
        <v>225</v>
      </c>
      <c r="B45" s="5" t="s">
        <v>226</v>
      </c>
      <c r="C45" s="5" t="s">
        <v>227</v>
      </c>
    </row>
    <row r="46" spans="1:3" ht="63.75" x14ac:dyDescent="0.25">
      <c r="A46" s="7" t="s">
        <v>228</v>
      </c>
      <c r="B46" s="7" t="s">
        <v>229</v>
      </c>
      <c r="C46" s="7" t="s">
        <v>230</v>
      </c>
    </row>
    <row r="47" spans="1:3" ht="38.25" x14ac:dyDescent="0.25">
      <c r="A47" s="5" t="s">
        <v>231</v>
      </c>
      <c r="B47" s="5" t="s">
        <v>232</v>
      </c>
      <c r="C47" s="5" t="s">
        <v>233</v>
      </c>
    </row>
    <row r="48" spans="1:3" ht="38.25" x14ac:dyDescent="0.25">
      <c r="A48" s="7" t="s">
        <v>234</v>
      </c>
      <c r="B48" s="7" t="s">
        <v>232</v>
      </c>
      <c r="C48" s="7" t="s">
        <v>233</v>
      </c>
    </row>
    <row r="49" spans="1:3" ht="38.25" x14ac:dyDescent="0.25">
      <c r="A49" s="5" t="s">
        <v>235</v>
      </c>
      <c r="B49" s="5" t="s">
        <v>236</v>
      </c>
      <c r="C49" s="5" t="s">
        <v>237</v>
      </c>
    </row>
    <row r="50" spans="1:3" ht="38.25" x14ac:dyDescent="0.25">
      <c r="A50" s="7" t="s">
        <v>238</v>
      </c>
      <c r="B50" s="7" t="s">
        <v>232</v>
      </c>
      <c r="C50" s="7" t="s">
        <v>233</v>
      </c>
    </row>
    <row r="51" spans="1:3" ht="63.75" x14ac:dyDescent="0.25">
      <c r="A51" s="5" t="s">
        <v>239</v>
      </c>
      <c r="B51" s="5" t="s">
        <v>240</v>
      </c>
      <c r="C51" s="5" t="s">
        <v>241</v>
      </c>
    </row>
    <row r="52" spans="1:3" ht="63.75" x14ac:dyDescent="0.25">
      <c r="A52" s="7" t="s">
        <v>242</v>
      </c>
      <c r="B52" s="7" t="s">
        <v>243</v>
      </c>
      <c r="C52" s="7" t="s">
        <v>244</v>
      </c>
    </row>
    <row r="53" spans="1:3" ht="38.25" x14ac:dyDescent="0.25">
      <c r="A53" s="5" t="s">
        <v>245</v>
      </c>
      <c r="B53" s="5" t="s">
        <v>246</v>
      </c>
      <c r="C53" s="5" t="s">
        <v>247</v>
      </c>
    </row>
    <row r="54" spans="1:3" ht="38.25" x14ac:dyDescent="0.25">
      <c r="A54" s="7" t="s">
        <v>248</v>
      </c>
      <c r="B54" s="7" t="s">
        <v>249</v>
      </c>
      <c r="C54" s="7" t="s">
        <v>250</v>
      </c>
    </row>
    <row r="55" spans="1:3" ht="38.25" x14ac:dyDescent="0.25">
      <c r="A55" s="5" t="s">
        <v>251</v>
      </c>
      <c r="B55" s="5" t="s">
        <v>252</v>
      </c>
      <c r="C55" s="5" t="s">
        <v>250</v>
      </c>
    </row>
    <row r="56" spans="1:3" ht="38.25" x14ac:dyDescent="0.25">
      <c r="A56" s="7" t="s">
        <v>253</v>
      </c>
      <c r="B56" s="7" t="s">
        <v>254</v>
      </c>
      <c r="C56" s="7" t="s">
        <v>255</v>
      </c>
    </row>
    <row r="57" spans="1:3" ht="38.25" x14ac:dyDescent="0.25">
      <c r="A57" s="5" t="s">
        <v>256</v>
      </c>
      <c r="B57" s="5" t="s">
        <v>145</v>
      </c>
      <c r="C57" s="5" t="s">
        <v>255</v>
      </c>
    </row>
    <row r="58" spans="1:3" ht="25.5" x14ac:dyDescent="0.25">
      <c r="A58" s="7" t="s">
        <v>257</v>
      </c>
      <c r="B58" s="7" t="s">
        <v>145</v>
      </c>
      <c r="C58" s="7" t="s">
        <v>258</v>
      </c>
    </row>
    <row r="59" spans="1:3" ht="51" x14ac:dyDescent="0.25">
      <c r="A59" s="5" t="s">
        <v>259</v>
      </c>
      <c r="B59" s="5" t="s">
        <v>260</v>
      </c>
      <c r="C59" s="5" t="s">
        <v>261</v>
      </c>
    </row>
    <row r="60" spans="1:3" ht="51" x14ac:dyDescent="0.25">
      <c r="A60" s="7" t="s">
        <v>262</v>
      </c>
      <c r="B60" s="7" t="s">
        <v>263</v>
      </c>
      <c r="C60" s="7" t="s">
        <v>264</v>
      </c>
    </row>
    <row r="61" spans="1:3" ht="51" x14ac:dyDescent="0.25">
      <c r="A61" s="5" t="s">
        <v>265</v>
      </c>
      <c r="B61" s="5" t="s">
        <v>266</v>
      </c>
      <c r="C61" s="5" t="s">
        <v>267</v>
      </c>
    </row>
    <row r="62" spans="1:3" ht="38.25" x14ac:dyDescent="0.25">
      <c r="A62" s="7" t="s">
        <v>268</v>
      </c>
      <c r="B62" s="7" t="s">
        <v>269</v>
      </c>
      <c r="C62" s="7" t="s">
        <v>270</v>
      </c>
    </row>
    <row r="63" spans="1:3" ht="51" x14ac:dyDescent="0.25">
      <c r="A63" s="5" t="s">
        <v>271</v>
      </c>
      <c r="B63" s="5" t="s">
        <v>272</v>
      </c>
      <c r="C63" s="5" t="s">
        <v>273</v>
      </c>
    </row>
    <row r="64" spans="1:3" ht="51" x14ac:dyDescent="0.25">
      <c r="A64" s="7" t="s">
        <v>274</v>
      </c>
      <c r="B64" s="7" t="s">
        <v>275</v>
      </c>
      <c r="C64" s="7" t="s">
        <v>276</v>
      </c>
    </row>
    <row r="65" spans="1:3" ht="51" x14ac:dyDescent="0.25">
      <c r="A65" s="33" t="s">
        <v>277</v>
      </c>
      <c r="B65" s="33" t="s">
        <v>278</v>
      </c>
      <c r="C65" s="33" t="s">
        <v>279</v>
      </c>
    </row>
    <row r="66" spans="1:3" x14ac:dyDescent="0.25">
      <c r="A66" s="2"/>
      <c r="B66" s="2"/>
      <c r="C66" s="2"/>
    </row>
    <row r="67" spans="1:3" ht="18.95" customHeight="1" x14ac:dyDescent="0.25">
      <c r="A67" s="15" t="s">
        <v>44</v>
      </c>
      <c r="B67" s="16"/>
      <c r="C67" s="16"/>
    </row>
    <row r="68" spans="1:3" ht="20.100000000000001" customHeight="1" x14ac:dyDescent="0.25">
      <c r="A68" s="18" t="s">
        <v>45</v>
      </c>
      <c r="B68" s="16"/>
      <c r="C68" s="16"/>
    </row>
    <row r="69" spans="1:3" x14ac:dyDescent="0.25">
      <c r="A69" s="2"/>
      <c r="B69" s="2"/>
      <c r="C69" s="2"/>
    </row>
    <row r="70" spans="1:3" x14ac:dyDescent="0.25">
      <c r="A70" s="2"/>
      <c r="B70" s="2"/>
      <c r="C70" s="2"/>
    </row>
    <row r="71" spans="1:3" x14ac:dyDescent="0.25">
      <c r="A71" s="2"/>
      <c r="B71" s="2"/>
      <c r="C71" s="2"/>
    </row>
    <row r="72" spans="1:3" ht="182.1" customHeight="1" x14ac:dyDescent="0.25">
      <c r="A72" s="17" t="s">
        <v>280</v>
      </c>
      <c r="B72" s="18"/>
      <c r="C72" s="18"/>
    </row>
    <row r="73" spans="1:3" hidden="1" x14ac:dyDescent="0.25">
      <c r="A73" s="2"/>
      <c r="B73" s="2"/>
      <c r="C73" s="2"/>
    </row>
    <row r="74" spans="1:3" hidden="1" x14ac:dyDescent="0.25">
      <c r="A74" s="2"/>
      <c r="B74" s="2"/>
      <c r="C74" s="2"/>
    </row>
    <row r="75" spans="1:3" hidden="1" x14ac:dyDescent="0.25">
      <c r="A75" s="2"/>
      <c r="B75" s="2"/>
      <c r="C75" s="2"/>
    </row>
    <row r="76" spans="1:3" hidden="1" x14ac:dyDescent="0.25">
      <c r="A76" s="2"/>
      <c r="B76" s="2"/>
      <c r="C76" s="2"/>
    </row>
    <row r="77" spans="1:3" hidden="1" x14ac:dyDescent="0.25">
      <c r="A77" s="2"/>
      <c r="B77" s="2"/>
      <c r="C77" s="2"/>
    </row>
    <row r="78" spans="1:3" hidden="1" x14ac:dyDescent="0.25">
      <c r="A78" s="2"/>
      <c r="B78" s="2"/>
      <c r="C78" s="2"/>
    </row>
    <row r="10000" spans="52:52" hidden="1" x14ac:dyDescent="0.25">
      <c r="AZ10000"/>
    </row>
  </sheetData>
  <mergeCells count="6">
    <mergeCell ref="A72:C72"/>
    <mergeCell ref="A2:C2"/>
    <mergeCell ref="A4:C4"/>
    <mergeCell ref="A5:C5"/>
    <mergeCell ref="A67:C67"/>
    <mergeCell ref="A68:C68"/>
  </mergeCells>
  <phoneticPr fontId="0" type="noConversion"/>
  <pageMargins left="0.75" right="0.75" top="1" bottom="1" header="0.3" footer="0.3"/>
  <pageSetup paperSize="9" orientation="portrait" horizontalDpi="2" verticalDpi="4294967041" r:id="rId1"/>
  <headerFooter alignWithMargins="0"/>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281</v>
      </c>
      <c r="B4" s="16"/>
      <c r="C4" s="16"/>
      <c r="D4" s="16"/>
      <c r="E4" s="16"/>
    </row>
    <row r="5" spans="1:5" x14ac:dyDescent="0.25">
      <c r="A5" s="3"/>
      <c r="B5" s="2"/>
      <c r="C5" s="2"/>
      <c r="D5" s="2"/>
      <c r="E5" s="2"/>
    </row>
    <row r="6" spans="1:5" ht="20.100000000000001" customHeight="1" x14ac:dyDescent="0.25">
      <c r="A6" s="18" t="s">
        <v>282</v>
      </c>
      <c r="B6" s="16"/>
      <c r="C6" s="16"/>
      <c r="D6" s="16"/>
      <c r="E6" s="16"/>
    </row>
    <row r="7" spans="1:5" ht="26.25" thickBot="1" x14ac:dyDescent="0.3">
      <c r="A7" s="32" t="s">
        <v>283</v>
      </c>
      <c r="B7" s="32" t="s">
        <v>284</v>
      </c>
      <c r="C7" s="32" t="s">
        <v>285</v>
      </c>
      <c r="D7" s="32" t="s">
        <v>286</v>
      </c>
      <c r="E7" s="32" t="s">
        <v>287</v>
      </c>
    </row>
    <row r="8" spans="1:5" ht="51" x14ac:dyDescent="0.25">
      <c r="A8" s="8" t="s">
        <v>288</v>
      </c>
      <c r="B8" s="8" t="s">
        <v>289</v>
      </c>
      <c r="C8" s="8" t="s">
        <v>290</v>
      </c>
      <c r="D8" s="8" t="s">
        <v>291</v>
      </c>
      <c r="E8" s="8" t="s">
        <v>292</v>
      </c>
    </row>
    <row r="9" spans="1:5" ht="51" x14ac:dyDescent="0.25">
      <c r="A9" s="7" t="s">
        <v>45</v>
      </c>
      <c r="B9" s="7" t="s">
        <v>293</v>
      </c>
      <c r="C9" s="40" t="s">
        <v>1141</v>
      </c>
      <c r="D9" s="7" t="s">
        <v>45</v>
      </c>
      <c r="E9" s="7" t="s">
        <v>294</v>
      </c>
    </row>
    <row r="10" spans="1:5" ht="127.5" x14ac:dyDescent="0.25">
      <c r="A10" s="7" t="s">
        <v>45</v>
      </c>
      <c r="B10" s="7" t="s">
        <v>295</v>
      </c>
      <c r="C10" s="40" t="s">
        <v>1141</v>
      </c>
      <c r="D10" s="7" t="s">
        <v>45</v>
      </c>
      <c r="E10" s="7" t="s">
        <v>296</v>
      </c>
    </row>
    <row r="11" spans="1:5" ht="63.75" x14ac:dyDescent="0.25">
      <c r="A11" s="7" t="s">
        <v>45</v>
      </c>
      <c r="B11" s="7" t="s">
        <v>297</v>
      </c>
      <c r="C11" s="40" t="s">
        <v>1141</v>
      </c>
      <c r="D11" s="7" t="s">
        <v>45</v>
      </c>
      <c r="E11" s="7" t="s">
        <v>298</v>
      </c>
    </row>
    <row r="12" spans="1:5" ht="63.75" x14ac:dyDescent="0.25">
      <c r="A12" s="7" t="s">
        <v>45</v>
      </c>
      <c r="B12" s="7" t="s">
        <v>299</v>
      </c>
      <c r="C12" s="40" t="s">
        <v>1141</v>
      </c>
      <c r="D12" s="7" t="s">
        <v>45</v>
      </c>
      <c r="E12" s="7" t="s">
        <v>300</v>
      </c>
    </row>
    <row r="13" spans="1:5" x14ac:dyDescent="0.25">
      <c r="A13" s="7" t="s">
        <v>45</v>
      </c>
      <c r="B13" s="7" t="s">
        <v>301</v>
      </c>
      <c r="C13" s="40" t="s">
        <v>1141</v>
      </c>
      <c r="D13" s="7" t="s">
        <v>45</v>
      </c>
      <c r="E13" s="40" t="s">
        <v>1141</v>
      </c>
    </row>
    <row r="14" spans="1:5" x14ac:dyDescent="0.25">
      <c r="A14" s="7" t="s">
        <v>45</v>
      </c>
      <c r="B14" s="7" t="s">
        <v>302</v>
      </c>
      <c r="C14" s="40" t="s">
        <v>1141</v>
      </c>
      <c r="D14" s="7" t="s">
        <v>45</v>
      </c>
      <c r="E14" s="40" t="s">
        <v>1141</v>
      </c>
    </row>
    <row r="15" spans="1:5" x14ac:dyDescent="0.25">
      <c r="A15" s="7" t="s">
        <v>45</v>
      </c>
      <c r="B15" s="7" t="s">
        <v>303</v>
      </c>
      <c r="C15" s="40" t="s">
        <v>1141</v>
      </c>
      <c r="D15" s="7" t="s">
        <v>45</v>
      </c>
      <c r="E15" s="40" t="s">
        <v>1141</v>
      </c>
    </row>
    <row r="16" spans="1:5" x14ac:dyDescent="0.25">
      <c r="A16" s="7" t="s">
        <v>45</v>
      </c>
      <c r="B16" s="7" t="s">
        <v>304</v>
      </c>
      <c r="C16" s="40" t="s">
        <v>1141</v>
      </c>
      <c r="D16" s="7" t="s">
        <v>45</v>
      </c>
      <c r="E16" s="40" t="s">
        <v>1141</v>
      </c>
    </row>
    <row r="17" spans="1:5" ht="76.5" x14ac:dyDescent="0.25">
      <c r="A17" s="7" t="s">
        <v>305</v>
      </c>
      <c r="B17" s="7" t="s">
        <v>306</v>
      </c>
      <c r="C17" s="7" t="s">
        <v>307</v>
      </c>
      <c r="D17" s="7" t="s">
        <v>291</v>
      </c>
      <c r="E17" s="7" t="s">
        <v>308</v>
      </c>
    </row>
    <row r="18" spans="1:5" ht="140.25" x14ac:dyDescent="0.25">
      <c r="A18" s="7" t="s">
        <v>45</v>
      </c>
      <c r="B18" s="7" t="s">
        <v>309</v>
      </c>
      <c r="C18" s="40" t="s">
        <v>1141</v>
      </c>
      <c r="D18" s="7" t="s">
        <v>45</v>
      </c>
      <c r="E18" s="7" t="s">
        <v>310</v>
      </c>
    </row>
    <row r="19" spans="1:5" ht="51" x14ac:dyDescent="0.25">
      <c r="A19" s="7" t="s">
        <v>45</v>
      </c>
      <c r="B19" s="7" t="s">
        <v>311</v>
      </c>
      <c r="C19" s="40" t="s">
        <v>1141</v>
      </c>
      <c r="D19" s="7" t="s">
        <v>45</v>
      </c>
      <c r="E19" s="7" t="s">
        <v>312</v>
      </c>
    </row>
    <row r="20" spans="1:5" x14ac:dyDescent="0.25">
      <c r="A20" s="7" t="s">
        <v>45</v>
      </c>
      <c r="B20" s="7" t="s">
        <v>313</v>
      </c>
      <c r="C20" s="40" t="s">
        <v>1141</v>
      </c>
      <c r="D20" s="7" t="s">
        <v>45</v>
      </c>
      <c r="E20" s="40" t="s">
        <v>1141</v>
      </c>
    </row>
    <row r="21" spans="1:5" x14ac:dyDescent="0.25">
      <c r="A21" s="7" t="s">
        <v>45</v>
      </c>
      <c r="B21" s="7" t="s">
        <v>314</v>
      </c>
      <c r="C21" s="40" t="s">
        <v>1141</v>
      </c>
      <c r="D21" s="7" t="s">
        <v>45</v>
      </c>
      <c r="E21" s="40" t="s">
        <v>1141</v>
      </c>
    </row>
    <row r="22" spans="1:5" x14ac:dyDescent="0.25">
      <c r="A22" s="7" t="s">
        <v>45</v>
      </c>
      <c r="B22" s="7" t="s">
        <v>315</v>
      </c>
      <c r="C22" s="40" t="s">
        <v>1141</v>
      </c>
      <c r="D22" s="7" t="s">
        <v>45</v>
      </c>
      <c r="E22" s="40" t="s">
        <v>1141</v>
      </c>
    </row>
    <row r="23" spans="1:5" x14ac:dyDescent="0.25">
      <c r="A23" s="7" t="s">
        <v>45</v>
      </c>
      <c r="B23" s="7" t="s">
        <v>316</v>
      </c>
      <c r="C23" s="40" t="s">
        <v>1141</v>
      </c>
      <c r="D23" s="7" t="s">
        <v>45</v>
      </c>
      <c r="E23" s="40" t="s">
        <v>1141</v>
      </c>
    </row>
    <row r="24" spans="1:5" x14ac:dyDescent="0.25">
      <c r="A24" s="7" t="s">
        <v>45</v>
      </c>
      <c r="B24" s="7" t="s">
        <v>317</v>
      </c>
      <c r="C24" s="40" t="s">
        <v>1141</v>
      </c>
      <c r="D24" s="7" t="s">
        <v>45</v>
      </c>
      <c r="E24" s="40" t="s">
        <v>1141</v>
      </c>
    </row>
    <row r="25" spans="1:5" x14ac:dyDescent="0.25">
      <c r="A25" s="7" t="s">
        <v>45</v>
      </c>
      <c r="B25" s="7" t="s">
        <v>318</v>
      </c>
      <c r="C25" s="40" t="s">
        <v>1141</v>
      </c>
      <c r="D25" s="7" t="s">
        <v>45</v>
      </c>
      <c r="E25" s="40" t="s">
        <v>1141</v>
      </c>
    </row>
    <row r="26" spans="1:5" x14ac:dyDescent="0.25">
      <c r="A26" s="7" t="s">
        <v>45</v>
      </c>
      <c r="B26" s="7" t="s">
        <v>319</v>
      </c>
      <c r="C26" s="40" t="s">
        <v>1141</v>
      </c>
      <c r="D26" s="7" t="s">
        <v>45</v>
      </c>
      <c r="E26" s="40" t="s">
        <v>1141</v>
      </c>
    </row>
    <row r="27" spans="1:5" x14ac:dyDescent="0.25">
      <c r="A27" s="7" t="s">
        <v>45</v>
      </c>
      <c r="B27" s="7" t="s">
        <v>320</v>
      </c>
      <c r="C27" s="40" t="s">
        <v>1141</v>
      </c>
      <c r="D27" s="7" t="s">
        <v>45</v>
      </c>
      <c r="E27" s="40" t="s">
        <v>1141</v>
      </c>
    </row>
    <row r="28" spans="1:5" ht="76.5" x14ac:dyDescent="0.25">
      <c r="A28" s="7" t="s">
        <v>321</v>
      </c>
      <c r="B28" s="7" t="s">
        <v>322</v>
      </c>
      <c r="C28" s="40" t="s">
        <v>1141</v>
      </c>
      <c r="D28" s="7" t="s">
        <v>45</v>
      </c>
      <c r="E28" s="7" t="s">
        <v>323</v>
      </c>
    </row>
    <row r="29" spans="1:5" ht="25.5" x14ac:dyDescent="0.25">
      <c r="A29" s="7" t="s">
        <v>45</v>
      </c>
      <c r="B29" s="7" t="s">
        <v>324</v>
      </c>
      <c r="C29" s="7" t="s">
        <v>150</v>
      </c>
      <c r="D29" s="7" t="s">
        <v>325</v>
      </c>
      <c r="E29" s="40" t="s">
        <v>1141</v>
      </c>
    </row>
    <row r="30" spans="1:5" ht="25.5" x14ac:dyDescent="0.25">
      <c r="A30" s="7" t="s">
        <v>45</v>
      </c>
      <c r="B30" s="7" t="s">
        <v>326</v>
      </c>
      <c r="C30" s="7" t="s">
        <v>327</v>
      </c>
      <c r="D30" s="7" t="s">
        <v>325</v>
      </c>
      <c r="E30" s="40" t="s">
        <v>1141</v>
      </c>
    </row>
    <row r="31" spans="1:5" ht="25.5" x14ac:dyDescent="0.25">
      <c r="A31" s="7" t="s">
        <v>328</v>
      </c>
      <c r="B31" s="7" t="s">
        <v>329</v>
      </c>
      <c r="C31" s="7" t="s">
        <v>330</v>
      </c>
      <c r="D31" s="7" t="s">
        <v>331</v>
      </c>
      <c r="E31" s="7" t="s">
        <v>332</v>
      </c>
    </row>
    <row r="32" spans="1:5" ht="153" x14ac:dyDescent="0.25">
      <c r="A32" s="7" t="s">
        <v>333</v>
      </c>
      <c r="B32" s="7" t="s">
        <v>334</v>
      </c>
      <c r="C32" s="40" t="s">
        <v>1141</v>
      </c>
      <c r="D32" s="7" t="s">
        <v>45</v>
      </c>
      <c r="E32" s="7" t="s">
        <v>335</v>
      </c>
    </row>
    <row r="33" spans="1:5" x14ac:dyDescent="0.25">
      <c r="A33" s="7" t="s">
        <v>45</v>
      </c>
      <c r="B33" s="7" t="s">
        <v>336</v>
      </c>
      <c r="C33" s="7" t="s">
        <v>337</v>
      </c>
      <c r="D33" s="7" t="s">
        <v>331</v>
      </c>
      <c r="E33" s="40" t="s">
        <v>1141</v>
      </c>
    </row>
    <row r="34" spans="1:5" x14ac:dyDescent="0.25">
      <c r="A34" s="7" t="s">
        <v>45</v>
      </c>
      <c r="B34" s="7" t="s">
        <v>338</v>
      </c>
      <c r="C34" s="7" t="s">
        <v>339</v>
      </c>
      <c r="D34" s="7" t="s">
        <v>331</v>
      </c>
      <c r="E34" s="40" t="s">
        <v>1141</v>
      </c>
    </row>
    <row r="35" spans="1:5" ht="63.75" x14ac:dyDescent="0.25">
      <c r="A35" s="7" t="s">
        <v>340</v>
      </c>
      <c r="B35" s="7" t="s">
        <v>341</v>
      </c>
      <c r="C35" s="7" t="s">
        <v>342</v>
      </c>
      <c r="D35" s="7" t="s">
        <v>331</v>
      </c>
      <c r="E35" s="7" t="s">
        <v>343</v>
      </c>
    </row>
    <row r="36" spans="1:5" ht="63.75" x14ac:dyDescent="0.25">
      <c r="A36" s="7" t="s">
        <v>344</v>
      </c>
      <c r="B36" s="7" t="s">
        <v>47</v>
      </c>
      <c r="C36" s="7" t="s">
        <v>345</v>
      </c>
      <c r="D36" s="7" t="s">
        <v>331</v>
      </c>
      <c r="E36" s="7" t="s">
        <v>346</v>
      </c>
    </row>
    <row r="37" spans="1:5" ht="63.75" x14ac:dyDescent="0.25">
      <c r="A37" s="39" t="s">
        <v>347</v>
      </c>
      <c r="B37" s="39" t="s">
        <v>348</v>
      </c>
      <c r="C37" s="39" t="s">
        <v>159</v>
      </c>
      <c r="D37" s="39" t="s">
        <v>331</v>
      </c>
      <c r="E37" s="39" t="s">
        <v>349</v>
      </c>
    </row>
    <row r="38" spans="1:5" x14ac:dyDescent="0.25">
      <c r="A38" s="2"/>
      <c r="B38" s="2"/>
      <c r="C38" s="2"/>
      <c r="D38" s="2"/>
      <c r="E38" s="2"/>
    </row>
    <row r="39" spans="1:5" ht="20.100000000000001" customHeight="1" x14ac:dyDescent="0.25">
      <c r="A39" s="18" t="s">
        <v>350</v>
      </c>
      <c r="B39" s="16"/>
      <c r="C39" s="16"/>
      <c r="D39" s="16"/>
      <c r="E39" s="16"/>
    </row>
    <row r="40" spans="1:5" ht="26.25" thickBot="1" x14ac:dyDescent="0.3">
      <c r="A40" s="32" t="s">
        <v>283</v>
      </c>
      <c r="B40" s="32" t="s">
        <v>284</v>
      </c>
      <c r="C40" s="32" t="s">
        <v>285</v>
      </c>
      <c r="D40" s="32" t="s">
        <v>286</v>
      </c>
      <c r="E40" s="32" t="s">
        <v>287</v>
      </c>
    </row>
    <row r="41" spans="1:5" x14ac:dyDescent="0.25">
      <c r="A41" s="8" t="s">
        <v>351</v>
      </c>
      <c r="B41" s="8" t="s">
        <v>163</v>
      </c>
      <c r="C41" s="8" t="s">
        <v>165</v>
      </c>
      <c r="D41" s="8" t="s">
        <v>331</v>
      </c>
      <c r="E41" s="8" t="s">
        <v>352</v>
      </c>
    </row>
    <row r="42" spans="1:5" x14ac:dyDescent="0.25">
      <c r="A42" s="7" t="s">
        <v>288</v>
      </c>
      <c r="B42" s="7" t="s">
        <v>353</v>
      </c>
      <c r="C42" s="7" t="s">
        <v>354</v>
      </c>
      <c r="D42" s="7" t="s">
        <v>355</v>
      </c>
      <c r="E42" s="40" t="s">
        <v>1141</v>
      </c>
    </row>
    <row r="43" spans="1:5" ht="76.5" x14ac:dyDescent="0.25">
      <c r="A43" s="7" t="s">
        <v>305</v>
      </c>
      <c r="B43" s="7" t="s">
        <v>356</v>
      </c>
      <c r="C43" s="40" t="s">
        <v>1141</v>
      </c>
      <c r="D43" s="7" t="s">
        <v>45</v>
      </c>
      <c r="E43" s="7" t="s">
        <v>357</v>
      </c>
    </row>
    <row r="44" spans="1:5" ht="25.5" x14ac:dyDescent="0.25">
      <c r="A44" s="7" t="s">
        <v>45</v>
      </c>
      <c r="B44" s="7" t="s">
        <v>358</v>
      </c>
      <c r="C44" s="7" t="s">
        <v>168</v>
      </c>
      <c r="D44" s="7" t="s">
        <v>359</v>
      </c>
      <c r="E44" s="40" t="s">
        <v>1141</v>
      </c>
    </row>
    <row r="45" spans="1:5" ht="25.5" x14ac:dyDescent="0.25">
      <c r="A45" s="7" t="s">
        <v>45</v>
      </c>
      <c r="B45" s="7" t="s">
        <v>360</v>
      </c>
      <c r="C45" s="7" t="s">
        <v>361</v>
      </c>
      <c r="D45" s="7" t="s">
        <v>359</v>
      </c>
      <c r="E45" s="40" t="s">
        <v>1141</v>
      </c>
    </row>
    <row r="46" spans="1:5" ht="63.75" x14ac:dyDescent="0.25">
      <c r="A46" s="7" t="s">
        <v>321</v>
      </c>
      <c r="B46" s="7" t="s">
        <v>362</v>
      </c>
      <c r="C46" s="40" t="s">
        <v>1141</v>
      </c>
      <c r="D46" s="7" t="s">
        <v>45</v>
      </c>
      <c r="E46" s="7" t="s">
        <v>363</v>
      </c>
    </row>
    <row r="47" spans="1:5" x14ac:dyDescent="0.25">
      <c r="A47" s="7" t="s">
        <v>45</v>
      </c>
      <c r="B47" s="7" t="s">
        <v>364</v>
      </c>
      <c r="C47" s="7" t="s">
        <v>365</v>
      </c>
      <c r="D47" s="7" t="s">
        <v>331</v>
      </c>
      <c r="E47" s="40" t="s">
        <v>1141</v>
      </c>
    </row>
    <row r="48" spans="1:5" x14ac:dyDescent="0.25">
      <c r="A48" s="7" t="s">
        <v>45</v>
      </c>
      <c r="B48" s="7" t="s">
        <v>366</v>
      </c>
      <c r="C48" s="7" t="s">
        <v>367</v>
      </c>
      <c r="D48" s="7" t="s">
        <v>331</v>
      </c>
      <c r="E48" s="40" t="s">
        <v>1141</v>
      </c>
    </row>
    <row r="49" spans="1:5" x14ac:dyDescent="0.25">
      <c r="A49" s="7" t="s">
        <v>368</v>
      </c>
      <c r="B49" s="7" t="s">
        <v>369</v>
      </c>
      <c r="C49" s="40" t="s">
        <v>1141</v>
      </c>
      <c r="D49" s="7" t="s">
        <v>45</v>
      </c>
      <c r="E49" s="40" t="s">
        <v>1141</v>
      </c>
    </row>
    <row r="50" spans="1:5" ht="51" x14ac:dyDescent="0.25">
      <c r="A50" s="39" t="s">
        <v>45</v>
      </c>
      <c r="B50" s="39" t="s">
        <v>370</v>
      </c>
      <c r="C50" s="39" t="s">
        <v>175</v>
      </c>
      <c r="D50" s="39" t="s">
        <v>331</v>
      </c>
      <c r="E50" s="39" t="s">
        <v>371</v>
      </c>
    </row>
    <row r="51" spans="1:5" x14ac:dyDescent="0.25">
      <c r="A51" s="2"/>
      <c r="B51" s="2"/>
      <c r="C51" s="2"/>
      <c r="D51" s="2"/>
      <c r="E51" s="2"/>
    </row>
    <row r="52" spans="1:5" ht="20.100000000000001" customHeight="1" x14ac:dyDescent="0.25">
      <c r="A52" s="18" t="s">
        <v>372</v>
      </c>
      <c r="B52" s="16"/>
      <c r="C52" s="16"/>
      <c r="D52" s="16"/>
      <c r="E52" s="16"/>
    </row>
    <row r="53" spans="1:5" ht="26.25" thickBot="1" x14ac:dyDescent="0.3">
      <c r="A53" s="32" t="s">
        <v>283</v>
      </c>
      <c r="B53" s="32" t="s">
        <v>284</v>
      </c>
      <c r="C53" s="32" t="s">
        <v>285</v>
      </c>
      <c r="D53" s="32" t="s">
        <v>286</v>
      </c>
      <c r="E53" s="32" t="s">
        <v>287</v>
      </c>
    </row>
    <row r="54" spans="1:5" ht="140.25" x14ac:dyDescent="0.25">
      <c r="A54" s="8" t="s">
        <v>351</v>
      </c>
      <c r="B54" s="8" t="s">
        <v>373</v>
      </c>
      <c r="C54" s="8" t="s">
        <v>374</v>
      </c>
      <c r="D54" s="8" t="s">
        <v>291</v>
      </c>
      <c r="E54" s="8" t="s">
        <v>375</v>
      </c>
    </row>
    <row r="55" spans="1:5" ht="51" x14ac:dyDescent="0.25">
      <c r="A55" s="39" t="s">
        <v>288</v>
      </c>
      <c r="B55" s="39" t="s">
        <v>376</v>
      </c>
      <c r="C55" s="39" t="s">
        <v>377</v>
      </c>
      <c r="D55" s="39" t="s">
        <v>291</v>
      </c>
      <c r="E55" s="39" t="s">
        <v>378</v>
      </c>
    </row>
    <row r="56" spans="1:5" x14ac:dyDescent="0.25">
      <c r="A56" s="2"/>
      <c r="B56" s="2"/>
      <c r="C56" s="2"/>
      <c r="D56" s="2"/>
      <c r="E56" s="2"/>
    </row>
    <row r="57" spans="1:5" ht="32.1" customHeight="1" x14ac:dyDescent="0.25">
      <c r="A57" s="18" t="s">
        <v>379</v>
      </c>
      <c r="B57" s="16"/>
      <c r="C57" s="16"/>
      <c r="D57" s="16"/>
      <c r="E57" s="16"/>
    </row>
    <row r="58" spans="1:5" x14ac:dyDescent="0.25">
      <c r="A58" s="3"/>
      <c r="B58" s="2"/>
      <c r="C58" s="2"/>
      <c r="D58" s="2"/>
      <c r="E58" s="2"/>
    </row>
    <row r="59" spans="1:5" ht="48" customHeight="1" x14ac:dyDescent="0.25">
      <c r="A59" s="18" t="s">
        <v>380</v>
      </c>
      <c r="B59" s="16"/>
      <c r="C59" s="16"/>
      <c r="D59" s="16"/>
      <c r="E59" s="16"/>
    </row>
    <row r="60" spans="1:5" x14ac:dyDescent="0.25">
      <c r="A60" s="3"/>
      <c r="B60" s="2"/>
      <c r="C60" s="2"/>
      <c r="D60" s="2"/>
      <c r="E60" s="2"/>
    </row>
    <row r="61" spans="1:5" ht="63.95" customHeight="1" x14ac:dyDescent="0.25">
      <c r="A61" s="18" t="s">
        <v>381</v>
      </c>
      <c r="B61" s="16"/>
      <c r="C61" s="16"/>
      <c r="D61" s="16"/>
      <c r="E61" s="16"/>
    </row>
    <row r="62" spans="1:5" x14ac:dyDescent="0.25">
      <c r="A62" s="2"/>
      <c r="B62" s="2"/>
      <c r="C62" s="2"/>
      <c r="D62" s="2"/>
      <c r="E62" s="2"/>
    </row>
    <row r="63" spans="1:5" x14ac:dyDescent="0.25">
      <c r="A63" s="2"/>
      <c r="B63" s="2"/>
      <c r="C63" s="2"/>
      <c r="D63" s="2"/>
      <c r="E63" s="2"/>
    </row>
    <row r="64" spans="1:5" ht="117" customHeight="1" x14ac:dyDescent="0.25">
      <c r="A64" s="17" t="s">
        <v>382</v>
      </c>
      <c r="B64" s="18"/>
      <c r="C64" s="18"/>
      <c r="D64" s="18"/>
      <c r="E64" s="18"/>
    </row>
    <row r="65" spans="1:5" hidden="1" x14ac:dyDescent="0.25">
      <c r="A65" s="2"/>
      <c r="B65" s="2"/>
      <c r="C65" s="2"/>
      <c r="D65" s="2"/>
      <c r="E65" s="2"/>
    </row>
    <row r="66" spans="1:5" hidden="1" x14ac:dyDescent="0.25">
      <c r="A66" s="2"/>
      <c r="B66" s="2"/>
      <c r="C66" s="2"/>
      <c r="D66" s="2"/>
      <c r="E66" s="2"/>
    </row>
    <row r="67" spans="1:5" hidden="1" x14ac:dyDescent="0.25">
      <c r="A67" s="2"/>
      <c r="B67" s="2"/>
      <c r="C67" s="2"/>
      <c r="D67" s="2"/>
      <c r="E67" s="2"/>
    </row>
    <row r="68" spans="1:5" hidden="1" x14ac:dyDescent="0.25">
      <c r="A68" s="2"/>
      <c r="B68" s="2"/>
      <c r="C68" s="2"/>
      <c r="D68" s="2"/>
      <c r="E68" s="2"/>
    </row>
    <row r="69" spans="1:5" hidden="1" x14ac:dyDescent="0.25">
      <c r="A69" s="2"/>
      <c r="B69" s="2"/>
      <c r="C69" s="2"/>
      <c r="D69" s="2"/>
      <c r="E69" s="2"/>
    </row>
    <row r="70" spans="1:5" hidden="1" x14ac:dyDescent="0.25">
      <c r="A70" s="2"/>
      <c r="B70" s="2"/>
      <c r="C70" s="2"/>
      <c r="D70" s="2"/>
      <c r="E70" s="2"/>
    </row>
    <row r="10000" spans="52:52" hidden="1" x14ac:dyDescent="0.25">
      <c r="AZ10000"/>
    </row>
  </sheetData>
  <mergeCells count="9">
    <mergeCell ref="A59:E59"/>
    <mergeCell ref="A61:E61"/>
    <mergeCell ref="A64:E64"/>
    <mergeCell ref="A2:E2"/>
    <mergeCell ref="A4:E4"/>
    <mergeCell ref="A6:E6"/>
    <mergeCell ref="A39:E39"/>
    <mergeCell ref="A52:E52"/>
    <mergeCell ref="A57:E57"/>
  </mergeCells>
  <phoneticPr fontId="0" type="noConversion"/>
  <pageMargins left="0.75" right="0.75" top="1" bottom="1" header="0.3" footer="0.3"/>
  <pageSetup paperSize="9" scale="75" orientation="portrait" horizontalDpi="2" verticalDpi="4294967041" r:id="rId1"/>
  <headerFooter alignWithMargins="0"/>
  <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000"/>
  <sheetViews>
    <sheetView rightToLeft="1" zoomScaleNormal="100" workbookViewId="0">
      <selection activeCell="D1" sqref="D1"/>
    </sheetView>
  </sheetViews>
  <sheetFormatPr defaultColWidth="0" defaultRowHeight="15" zeroHeight="1" x14ac:dyDescent="0.25"/>
  <cols>
    <col min="1" max="1" width="14.5703125" style="1" customWidth="1"/>
    <col min="2" max="2" width="16.5703125" style="1" customWidth="1"/>
    <col min="3" max="3" width="16.7109375" style="1" customWidth="1"/>
    <col min="4" max="4" width="17" style="1" customWidth="1"/>
    <col min="5" max="5" width="15.7109375" style="1" customWidth="1"/>
    <col min="6" max="7" width="12.7109375" style="1" customWidth="1"/>
    <col min="8" max="9" width="9.7109375" style="1" customWidth="1"/>
    <col min="10" max="10" width="14.7109375" style="1" customWidth="1"/>
    <col min="11" max="52" width="0" style="1" hidden="1"/>
    <col min="53" max="16384" width="9.140625" style="1" hidden="1"/>
  </cols>
  <sheetData>
    <row r="1" spans="1:10" ht="30" customHeight="1" x14ac:dyDescent="0.25">
      <c r="A1" s="2"/>
      <c r="B1" s="2"/>
      <c r="C1" s="2"/>
      <c r="D1" s="2"/>
      <c r="E1" s="2"/>
      <c r="F1" s="2"/>
      <c r="G1" s="2"/>
      <c r="H1" s="2"/>
      <c r="I1" s="2"/>
      <c r="J1" s="2"/>
    </row>
    <row r="2" spans="1:10" ht="26.1" customHeight="1" x14ac:dyDescent="0.25">
      <c r="A2" s="22" t="s">
        <v>0</v>
      </c>
      <c r="B2" s="16"/>
      <c r="C2" s="16"/>
      <c r="D2" s="16"/>
      <c r="E2" s="16"/>
      <c r="F2" s="16"/>
      <c r="G2" s="16"/>
      <c r="H2" s="16"/>
      <c r="I2" s="16"/>
      <c r="J2" s="16"/>
    </row>
    <row r="3" spans="1:10" ht="24" customHeight="1" x14ac:dyDescent="0.25">
      <c r="A3" s="28" t="s">
        <v>383</v>
      </c>
      <c r="B3" s="16"/>
      <c r="C3" s="16"/>
      <c r="D3" s="16"/>
      <c r="E3" s="16"/>
      <c r="F3" s="16"/>
      <c r="G3" s="16"/>
      <c r="H3" s="16"/>
      <c r="I3" s="16"/>
      <c r="J3" s="16"/>
    </row>
    <row r="4" spans="1:10" ht="20.100000000000001" customHeight="1" x14ac:dyDescent="0.25">
      <c r="A4" s="18" t="s">
        <v>45</v>
      </c>
      <c r="B4" s="16"/>
      <c r="C4" s="16"/>
      <c r="D4" s="16"/>
      <c r="E4" s="16"/>
      <c r="F4" s="16"/>
      <c r="G4" s="16"/>
      <c r="H4" s="16"/>
      <c r="I4" s="16"/>
      <c r="J4" s="16"/>
    </row>
    <row r="5" spans="1:10" ht="21.95" customHeight="1" x14ac:dyDescent="0.25">
      <c r="A5" s="29" t="s">
        <v>384</v>
      </c>
      <c r="B5" s="29" t="s">
        <v>384</v>
      </c>
      <c r="C5" s="29" t="s">
        <v>384</v>
      </c>
      <c r="D5" s="29" t="s">
        <v>384</v>
      </c>
      <c r="E5" s="29" t="s">
        <v>385</v>
      </c>
      <c r="F5" s="29" t="s">
        <v>385</v>
      </c>
      <c r="G5" s="2"/>
      <c r="H5" s="2"/>
      <c r="I5" s="2"/>
      <c r="J5" s="2"/>
    </row>
    <row r="6" spans="1:10" ht="18.95" customHeight="1" x14ac:dyDescent="0.25">
      <c r="A6" s="30" t="s">
        <v>386</v>
      </c>
      <c r="B6" s="30" t="s">
        <v>386</v>
      </c>
      <c r="C6" s="30" t="s">
        <v>386</v>
      </c>
      <c r="D6" s="30" t="s">
        <v>386</v>
      </c>
      <c r="E6" s="30" t="s">
        <v>45</v>
      </c>
      <c r="F6" s="30" t="s">
        <v>45</v>
      </c>
      <c r="G6" s="2"/>
      <c r="H6" s="2"/>
      <c r="I6" s="2"/>
      <c r="J6" s="2"/>
    </row>
    <row r="7" spans="1:10" x14ac:dyDescent="0.25">
      <c r="A7" s="9" t="s">
        <v>387</v>
      </c>
      <c r="B7" s="9" t="s">
        <v>387</v>
      </c>
      <c r="C7" s="9" t="s">
        <v>388</v>
      </c>
      <c r="D7" s="9" t="s">
        <v>389</v>
      </c>
      <c r="E7" s="24" t="s">
        <v>390</v>
      </c>
      <c r="F7" s="24" t="s">
        <v>391</v>
      </c>
      <c r="G7" s="2"/>
      <c r="H7" s="2"/>
      <c r="I7" s="2"/>
      <c r="J7" s="2"/>
    </row>
    <row r="8" spans="1:10" x14ac:dyDescent="0.25">
      <c r="A8" s="9" t="s">
        <v>392</v>
      </c>
      <c r="B8" s="9" t="s">
        <v>393</v>
      </c>
      <c r="C8" s="9" t="s">
        <v>394</v>
      </c>
      <c r="D8" s="9" t="s">
        <v>394</v>
      </c>
      <c r="E8" s="24" t="s">
        <v>390</v>
      </c>
      <c r="F8" s="24" t="s">
        <v>391</v>
      </c>
      <c r="G8" s="2"/>
      <c r="H8" s="2"/>
      <c r="I8" s="2"/>
      <c r="J8" s="2"/>
    </row>
    <row r="9" spans="1:10" s="42" customFormat="1" ht="0.6" customHeight="1" x14ac:dyDescent="0.15">
      <c r="A9" s="45" t="s">
        <v>1142</v>
      </c>
      <c r="B9" s="46" t="s">
        <v>1143</v>
      </c>
      <c r="C9" s="46" t="s">
        <v>1144</v>
      </c>
      <c r="D9" s="46" t="s">
        <v>1145</v>
      </c>
      <c r="E9" s="46" t="s">
        <v>1146</v>
      </c>
      <c r="F9" s="47" t="s">
        <v>1147</v>
      </c>
      <c r="G9" s="41"/>
      <c r="H9" s="41"/>
      <c r="I9" s="41"/>
      <c r="J9" s="41"/>
    </row>
    <row r="10" spans="1:10" x14ac:dyDescent="0.25">
      <c r="A10" s="48" t="s">
        <v>395</v>
      </c>
      <c r="B10" s="49" t="s">
        <v>396</v>
      </c>
      <c r="C10" s="49" t="s">
        <v>397</v>
      </c>
      <c r="D10" s="49" t="s">
        <v>398</v>
      </c>
      <c r="E10" s="49" t="s">
        <v>399</v>
      </c>
      <c r="F10" s="50" t="s">
        <v>400</v>
      </c>
      <c r="G10" s="2"/>
      <c r="H10" s="2"/>
      <c r="I10" s="2"/>
      <c r="J10" s="2"/>
    </row>
    <row r="11" spans="1:10" x14ac:dyDescent="0.25">
      <c r="A11" s="2"/>
      <c r="B11" s="2"/>
      <c r="C11" s="2"/>
      <c r="D11" s="2"/>
      <c r="E11" s="2"/>
      <c r="F11" s="2"/>
      <c r="G11" s="2"/>
      <c r="H11" s="2"/>
      <c r="I11" s="2"/>
      <c r="J11" s="2"/>
    </row>
    <row r="12" spans="1:10" ht="21.95" customHeight="1" x14ac:dyDescent="0.25">
      <c r="A12" s="26" t="s">
        <v>401</v>
      </c>
      <c r="B12" s="16"/>
      <c r="C12" s="16"/>
      <c r="D12" s="16"/>
      <c r="E12" s="16"/>
      <c r="F12" s="16"/>
      <c r="G12" s="16"/>
      <c r="H12" s="16"/>
      <c r="I12" s="16"/>
      <c r="J12" s="16"/>
    </row>
    <row r="13" spans="1:10" ht="18.95" customHeight="1" x14ac:dyDescent="0.25">
      <c r="A13" s="27" t="s">
        <v>402</v>
      </c>
      <c r="B13" s="16"/>
      <c r="C13" s="16"/>
      <c r="D13" s="16"/>
      <c r="E13" s="16"/>
      <c r="F13" s="16"/>
      <c r="G13" s="16"/>
      <c r="H13" s="16"/>
      <c r="I13" s="16"/>
      <c r="J13" s="16"/>
    </row>
    <row r="14" spans="1:10" ht="18.95" customHeight="1" x14ac:dyDescent="0.25">
      <c r="A14" s="24" t="s">
        <v>403</v>
      </c>
      <c r="B14" s="24" t="s">
        <v>403</v>
      </c>
      <c r="C14" s="24" t="s">
        <v>403</v>
      </c>
      <c r="D14" s="24" t="s">
        <v>403</v>
      </c>
      <c r="E14" s="24" t="s">
        <v>403</v>
      </c>
      <c r="F14" s="2"/>
      <c r="G14" s="2"/>
      <c r="H14" s="2"/>
      <c r="I14" s="2"/>
      <c r="J14" s="2"/>
    </row>
    <row r="15" spans="1:10" ht="18.95" customHeight="1" x14ac:dyDescent="0.25">
      <c r="A15" s="25" t="s">
        <v>404</v>
      </c>
      <c r="B15" s="25" t="s">
        <v>405</v>
      </c>
      <c r="C15" s="25" t="s">
        <v>405</v>
      </c>
      <c r="D15" s="25" t="s">
        <v>405</v>
      </c>
      <c r="E15" s="25" t="s">
        <v>405</v>
      </c>
      <c r="F15" s="2"/>
      <c r="G15" s="2"/>
      <c r="H15" s="2"/>
      <c r="I15" s="2"/>
      <c r="J15" s="2"/>
    </row>
    <row r="16" spans="1:10" ht="18.95" customHeight="1" x14ac:dyDescent="0.25">
      <c r="A16" s="25" t="s">
        <v>404</v>
      </c>
      <c r="B16" s="11" t="s">
        <v>406</v>
      </c>
      <c r="C16" s="25" t="s">
        <v>407</v>
      </c>
      <c r="D16" s="25" t="s">
        <v>407</v>
      </c>
      <c r="E16" s="25" t="s">
        <v>407</v>
      </c>
      <c r="F16" s="2"/>
      <c r="G16" s="2"/>
      <c r="H16" s="2"/>
      <c r="I16" s="2"/>
      <c r="J16" s="2"/>
    </row>
    <row r="17" spans="1:10" x14ac:dyDescent="0.25">
      <c r="A17" s="10" t="s">
        <v>45</v>
      </c>
      <c r="B17" s="9" t="s">
        <v>408</v>
      </c>
      <c r="C17" s="9" t="s">
        <v>409</v>
      </c>
      <c r="D17" s="9" t="s">
        <v>410</v>
      </c>
      <c r="E17" s="9" t="s">
        <v>411</v>
      </c>
      <c r="F17" s="2"/>
      <c r="G17" s="2"/>
      <c r="H17" s="2"/>
      <c r="I17" s="2"/>
      <c r="J17" s="2"/>
    </row>
    <row r="18" spans="1:10" s="42" customFormat="1" ht="0.6" customHeight="1" x14ac:dyDescent="0.15">
      <c r="A18" s="51" t="s">
        <v>404</v>
      </c>
      <c r="B18" s="46" t="s">
        <v>1148</v>
      </c>
      <c r="C18" s="46" t="s">
        <v>1149</v>
      </c>
      <c r="D18" s="46" t="s">
        <v>1150</v>
      </c>
      <c r="E18" s="47" t="s">
        <v>1151</v>
      </c>
      <c r="F18" s="41"/>
      <c r="G18" s="41"/>
      <c r="H18" s="41"/>
      <c r="I18" s="41"/>
      <c r="J18" s="41"/>
    </row>
    <row r="19" spans="1:10" x14ac:dyDescent="0.25">
      <c r="A19" s="43" t="s">
        <v>412</v>
      </c>
      <c r="B19" s="10" t="s">
        <v>413</v>
      </c>
      <c r="C19" s="10" t="s">
        <v>414</v>
      </c>
      <c r="D19" s="10" t="s">
        <v>415</v>
      </c>
      <c r="E19" s="44" t="s">
        <v>416</v>
      </c>
      <c r="F19" s="2"/>
      <c r="G19" s="2"/>
      <c r="H19" s="2"/>
      <c r="I19" s="2"/>
      <c r="J19" s="2"/>
    </row>
    <row r="20" spans="1:10" x14ac:dyDescent="0.25">
      <c r="A20" s="43" t="s">
        <v>417</v>
      </c>
      <c r="B20" s="10" t="s">
        <v>418</v>
      </c>
      <c r="C20" s="10" t="s">
        <v>419</v>
      </c>
      <c r="D20" s="10" t="s">
        <v>420</v>
      </c>
      <c r="E20" s="44" t="s">
        <v>421</v>
      </c>
      <c r="F20" s="2"/>
      <c r="G20" s="2"/>
      <c r="H20" s="2"/>
      <c r="I20" s="2"/>
      <c r="J20" s="2"/>
    </row>
    <row r="21" spans="1:10" x14ac:dyDescent="0.25">
      <c r="A21" s="43" t="s">
        <v>422</v>
      </c>
      <c r="B21" s="10" t="s">
        <v>423</v>
      </c>
      <c r="C21" s="10" t="s">
        <v>424</v>
      </c>
      <c r="D21" s="10" t="s">
        <v>413</v>
      </c>
      <c r="E21" s="44" t="s">
        <v>425</v>
      </c>
      <c r="F21" s="2"/>
      <c r="G21" s="2"/>
      <c r="H21" s="2"/>
      <c r="I21" s="2"/>
      <c r="J21" s="2"/>
    </row>
    <row r="22" spans="1:10" x14ac:dyDescent="0.25">
      <c r="A22" s="43" t="s">
        <v>426</v>
      </c>
      <c r="B22" s="10" t="s">
        <v>427</v>
      </c>
      <c r="C22" s="10" t="s">
        <v>428</v>
      </c>
      <c r="D22" s="10" t="s">
        <v>429</v>
      </c>
      <c r="E22" s="44" t="s">
        <v>430</v>
      </c>
      <c r="F22" s="2"/>
      <c r="G22" s="2"/>
      <c r="H22" s="2"/>
      <c r="I22" s="2"/>
      <c r="J22" s="2"/>
    </row>
    <row r="23" spans="1:10" x14ac:dyDescent="0.25">
      <c r="A23" s="43" t="s">
        <v>431</v>
      </c>
      <c r="B23" s="10" t="s">
        <v>432</v>
      </c>
      <c r="C23" s="10" t="s">
        <v>433</v>
      </c>
      <c r="D23" s="10" t="s">
        <v>434</v>
      </c>
      <c r="E23" s="44" t="s">
        <v>435</v>
      </c>
      <c r="F23" s="2"/>
      <c r="G23" s="2"/>
      <c r="H23" s="2"/>
      <c r="I23" s="2"/>
      <c r="J23" s="2"/>
    </row>
    <row r="24" spans="1:10" x14ac:dyDescent="0.25">
      <c r="A24" s="48" t="s">
        <v>436</v>
      </c>
      <c r="B24" s="49" t="s">
        <v>437</v>
      </c>
      <c r="C24" s="49" t="s">
        <v>438</v>
      </c>
      <c r="D24" s="49" t="s">
        <v>418</v>
      </c>
      <c r="E24" s="50" t="s">
        <v>439</v>
      </c>
      <c r="F24" s="2"/>
      <c r="G24" s="2"/>
      <c r="H24" s="2"/>
      <c r="I24" s="2"/>
      <c r="J24" s="2"/>
    </row>
    <row r="25" spans="1:10" x14ac:dyDescent="0.25">
      <c r="A25" s="2"/>
      <c r="B25" s="2"/>
      <c r="C25" s="2"/>
      <c r="D25" s="2"/>
      <c r="E25" s="2"/>
      <c r="F25" s="2"/>
      <c r="G25" s="2"/>
      <c r="H25" s="2"/>
      <c r="I25" s="2"/>
      <c r="J25" s="2"/>
    </row>
    <row r="26" spans="1:10" ht="18.95" customHeight="1" x14ac:dyDescent="0.25">
      <c r="A26" s="24" t="s">
        <v>45</v>
      </c>
      <c r="B26" s="16"/>
      <c r="C26" s="16"/>
      <c r="D26" s="16"/>
      <c r="E26" s="16"/>
      <c r="F26" s="16"/>
      <c r="G26" s="16"/>
      <c r="H26" s="16"/>
      <c r="I26" s="16"/>
      <c r="J26" s="16"/>
    </row>
    <row r="27" spans="1:10" ht="18.95" customHeight="1" x14ac:dyDescent="0.25">
      <c r="A27" s="24" t="s">
        <v>440</v>
      </c>
      <c r="B27" s="24" t="s">
        <v>440</v>
      </c>
      <c r="C27" s="24" t="s">
        <v>440</v>
      </c>
      <c r="D27" s="24" t="s">
        <v>440</v>
      </c>
      <c r="E27" s="24" t="s">
        <v>440</v>
      </c>
      <c r="F27" s="24" t="s">
        <v>441</v>
      </c>
      <c r="G27" s="24" t="s">
        <v>441</v>
      </c>
      <c r="H27" s="24" t="s">
        <v>441</v>
      </c>
      <c r="I27" s="24" t="s">
        <v>441</v>
      </c>
      <c r="J27" s="24" t="s">
        <v>441</v>
      </c>
    </row>
    <row r="28" spans="1:10" ht="25.5" x14ac:dyDescent="0.25">
      <c r="A28" s="11" t="s">
        <v>442</v>
      </c>
      <c r="B28" s="11" t="s">
        <v>443</v>
      </c>
      <c r="C28" s="25" t="s">
        <v>444</v>
      </c>
      <c r="D28" s="25" t="s">
        <v>444</v>
      </c>
      <c r="E28" s="25" t="s">
        <v>444</v>
      </c>
      <c r="F28" s="25" t="s">
        <v>445</v>
      </c>
      <c r="G28" s="25" t="s">
        <v>446</v>
      </c>
      <c r="H28" s="25" t="s">
        <v>447</v>
      </c>
      <c r="I28" s="25" t="s">
        <v>448</v>
      </c>
      <c r="J28" s="25" t="s">
        <v>449</v>
      </c>
    </row>
    <row r="29" spans="1:10" x14ac:dyDescent="0.25">
      <c r="A29" s="9" t="s">
        <v>408</v>
      </c>
      <c r="B29" s="9" t="s">
        <v>408</v>
      </c>
      <c r="C29" s="9" t="s">
        <v>408</v>
      </c>
      <c r="D29" s="9" t="s">
        <v>450</v>
      </c>
      <c r="E29" s="9" t="s">
        <v>451</v>
      </c>
      <c r="F29" s="25" t="s">
        <v>445</v>
      </c>
      <c r="G29" s="25" t="s">
        <v>446</v>
      </c>
      <c r="H29" s="25" t="s">
        <v>447</v>
      </c>
      <c r="I29" s="25" t="s">
        <v>448</v>
      </c>
      <c r="J29" s="25" t="s">
        <v>449</v>
      </c>
    </row>
    <row r="30" spans="1:10" s="42" customFormat="1" ht="0.6" customHeight="1" x14ac:dyDescent="0.15">
      <c r="A30" s="45" t="s">
        <v>1152</v>
      </c>
      <c r="B30" s="46" t="s">
        <v>1153</v>
      </c>
      <c r="C30" s="46" t="s">
        <v>1154</v>
      </c>
      <c r="D30" s="46" t="s">
        <v>1155</v>
      </c>
      <c r="E30" s="46" t="s">
        <v>1156</v>
      </c>
      <c r="F30" s="52" t="s">
        <v>1157</v>
      </c>
      <c r="G30" s="52" t="s">
        <v>1158</v>
      </c>
      <c r="H30" s="52" t="s">
        <v>1159</v>
      </c>
      <c r="I30" s="52" t="s">
        <v>1160</v>
      </c>
      <c r="J30" s="53" t="s">
        <v>1161</v>
      </c>
    </row>
    <row r="31" spans="1:10" x14ac:dyDescent="0.25">
      <c r="A31" s="48" t="s">
        <v>452</v>
      </c>
      <c r="B31" s="49" t="s">
        <v>453</v>
      </c>
      <c r="C31" s="49" t="s">
        <v>454</v>
      </c>
      <c r="D31" s="49" t="s">
        <v>455</v>
      </c>
      <c r="E31" s="49" t="s">
        <v>456</v>
      </c>
      <c r="F31" s="49" t="s">
        <v>457</v>
      </c>
      <c r="G31" s="49" t="s">
        <v>458</v>
      </c>
      <c r="H31" s="49" t="s">
        <v>459</v>
      </c>
      <c r="I31" s="49" t="s">
        <v>460</v>
      </c>
      <c r="J31" s="50" t="s">
        <v>461</v>
      </c>
    </row>
    <row r="32" spans="1:10" x14ac:dyDescent="0.25">
      <c r="A32" s="2"/>
      <c r="B32" s="2"/>
      <c r="C32" s="2"/>
      <c r="D32" s="2"/>
      <c r="E32" s="2"/>
      <c r="F32" s="2"/>
      <c r="G32" s="2"/>
      <c r="H32" s="2"/>
      <c r="I32" s="2"/>
      <c r="J32" s="2"/>
    </row>
    <row r="33" spans="1:10" ht="18.95" customHeight="1" x14ac:dyDescent="0.25">
      <c r="A33" s="15" t="s">
        <v>462</v>
      </c>
      <c r="B33" s="16"/>
      <c r="C33" s="16"/>
      <c r="D33" s="16"/>
      <c r="E33" s="16"/>
      <c r="F33" s="16"/>
      <c r="G33" s="16"/>
      <c r="H33" s="16"/>
      <c r="I33" s="16"/>
      <c r="J33" s="16"/>
    </row>
    <row r="34" spans="1:10" x14ac:dyDescent="0.25">
      <c r="A34" s="2"/>
      <c r="B34" s="2"/>
      <c r="C34" s="2"/>
      <c r="D34" s="2"/>
      <c r="E34" s="2"/>
      <c r="F34" s="2"/>
      <c r="G34" s="2"/>
      <c r="H34" s="2"/>
      <c r="I34" s="2"/>
      <c r="J34" s="2"/>
    </row>
    <row r="35" spans="1:10" x14ac:dyDescent="0.25">
      <c r="A35" s="2"/>
      <c r="B35" s="2"/>
      <c r="C35" s="2"/>
      <c r="D35" s="2"/>
      <c r="E35" s="2"/>
      <c r="F35" s="2"/>
      <c r="G35" s="2"/>
      <c r="H35" s="2"/>
      <c r="I35" s="2"/>
      <c r="J35" s="2"/>
    </row>
    <row r="36" spans="1:10" ht="143.1" customHeight="1" x14ac:dyDescent="0.25">
      <c r="A36" s="17" t="s">
        <v>463</v>
      </c>
      <c r="B36" s="18"/>
      <c r="C36" s="18"/>
      <c r="D36" s="18"/>
      <c r="E36" s="18"/>
      <c r="F36" s="18"/>
      <c r="G36" s="18"/>
      <c r="H36" s="18"/>
      <c r="I36" s="18"/>
      <c r="J36" s="18"/>
    </row>
    <row r="37" spans="1:10" hidden="1" x14ac:dyDescent="0.25">
      <c r="A37" s="2"/>
      <c r="B37" s="2"/>
      <c r="C37" s="2"/>
      <c r="D37" s="2"/>
      <c r="E37" s="2"/>
      <c r="F37" s="2"/>
      <c r="G37" s="2"/>
      <c r="H37" s="2"/>
      <c r="I37" s="2"/>
      <c r="J37" s="2"/>
    </row>
    <row r="38" spans="1:10" hidden="1" x14ac:dyDescent="0.25">
      <c r="A38" s="2"/>
      <c r="B38" s="2"/>
      <c r="C38" s="2"/>
      <c r="D38" s="2"/>
      <c r="E38" s="2"/>
      <c r="F38" s="2"/>
      <c r="G38" s="2"/>
      <c r="H38" s="2"/>
      <c r="I38" s="2"/>
      <c r="J38" s="2"/>
    </row>
    <row r="39" spans="1:10" hidden="1" x14ac:dyDescent="0.25">
      <c r="A39" s="2"/>
      <c r="B39" s="2"/>
      <c r="C39" s="2"/>
      <c r="D39" s="2"/>
      <c r="E39" s="2"/>
      <c r="F39" s="2"/>
      <c r="G39" s="2"/>
      <c r="H39" s="2"/>
      <c r="I39" s="2"/>
      <c r="J39" s="2"/>
    </row>
    <row r="40" spans="1:10" hidden="1" x14ac:dyDescent="0.25">
      <c r="A40" s="2"/>
      <c r="B40" s="2"/>
      <c r="C40" s="2"/>
      <c r="D40" s="2"/>
      <c r="E40" s="2"/>
      <c r="F40" s="2"/>
      <c r="G40" s="2"/>
      <c r="H40" s="2"/>
      <c r="I40" s="2"/>
      <c r="J40" s="2"/>
    </row>
    <row r="41" spans="1:10" hidden="1" x14ac:dyDescent="0.25">
      <c r="A41" s="2"/>
      <c r="B41" s="2"/>
      <c r="C41" s="2"/>
      <c r="D41" s="2"/>
      <c r="E41" s="2"/>
      <c r="F41" s="2"/>
      <c r="G41" s="2"/>
      <c r="H41" s="2"/>
      <c r="I41" s="2"/>
      <c r="J41" s="2"/>
    </row>
    <row r="42" spans="1:10" hidden="1" x14ac:dyDescent="0.25">
      <c r="A42" s="2"/>
      <c r="B42" s="2"/>
      <c r="C42" s="2"/>
      <c r="D42" s="2"/>
      <c r="E42" s="2"/>
      <c r="F42" s="2"/>
      <c r="G42" s="2"/>
      <c r="H42" s="2"/>
      <c r="I42" s="2"/>
      <c r="J42" s="2"/>
    </row>
    <row r="10000" spans="52:52" hidden="1" x14ac:dyDescent="0.25">
      <c r="AZ10000"/>
    </row>
  </sheetData>
  <mergeCells count="26">
    <mergeCell ref="A15:A16"/>
    <mergeCell ref="B15:E15"/>
    <mergeCell ref="C16:E16"/>
    <mergeCell ref="A2:J2"/>
    <mergeCell ref="A3:J3"/>
    <mergeCell ref="A4:J4"/>
    <mergeCell ref="A5:D5"/>
    <mergeCell ref="E5:F5"/>
    <mergeCell ref="A6:D6"/>
    <mergeCell ref="E6:F6"/>
    <mergeCell ref="E7:E8"/>
    <mergeCell ref="F7:F8"/>
    <mergeCell ref="A12:J12"/>
    <mergeCell ref="A13:J13"/>
    <mergeCell ref="A14:E14"/>
    <mergeCell ref="A33:J33"/>
    <mergeCell ref="A36:J36"/>
    <mergeCell ref="A26:J26"/>
    <mergeCell ref="A27:E27"/>
    <mergeCell ref="F27:J27"/>
    <mergeCell ref="C28:E28"/>
    <mergeCell ref="F28:F29"/>
    <mergeCell ref="G28:G29"/>
    <mergeCell ref="H28:H29"/>
    <mergeCell ref="I28:I29"/>
    <mergeCell ref="J28:J29"/>
  </mergeCells>
  <phoneticPr fontId="0" type="noConversion"/>
  <pageMargins left="0.75" right="0.75" top="1" bottom="1" header="0.3" footer="0.3"/>
  <pageSetup paperSize="9" scale="75" orientation="landscape" horizontalDpi="2" verticalDpi="4294967041" r:id="rId1"/>
  <headerFooter alignWithMargins="0"/>
  <drawing r:id="rId2"/>
  <tableParts count="3">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464</v>
      </c>
      <c r="B4" s="16"/>
      <c r="C4" s="16"/>
      <c r="D4" s="16"/>
      <c r="E4" s="16"/>
    </row>
    <row r="5" spans="1:5" x14ac:dyDescent="0.25">
      <c r="A5" s="3"/>
      <c r="B5" s="2"/>
      <c r="C5" s="2"/>
      <c r="D5" s="2"/>
      <c r="E5" s="2"/>
    </row>
    <row r="6" spans="1:5" ht="20.100000000000001" customHeight="1" x14ac:dyDescent="0.25">
      <c r="A6" s="18" t="s">
        <v>465</v>
      </c>
      <c r="B6" s="16"/>
      <c r="C6" s="16"/>
      <c r="D6" s="16"/>
      <c r="E6" s="16"/>
    </row>
    <row r="7" spans="1:5" ht="26.25" thickBot="1" x14ac:dyDescent="0.3">
      <c r="A7" s="32" t="s">
        <v>283</v>
      </c>
      <c r="B7" s="32" t="s">
        <v>284</v>
      </c>
      <c r="C7" s="32" t="s">
        <v>285</v>
      </c>
      <c r="D7" s="32" t="s">
        <v>286</v>
      </c>
      <c r="E7" s="32" t="s">
        <v>287</v>
      </c>
    </row>
    <row r="8" spans="1:5" ht="63.75" x14ac:dyDescent="0.25">
      <c r="A8" s="8" t="s">
        <v>351</v>
      </c>
      <c r="B8" s="8" t="s">
        <v>466</v>
      </c>
      <c r="C8" s="8" t="s">
        <v>467</v>
      </c>
      <c r="D8" s="8" t="s">
        <v>331</v>
      </c>
      <c r="E8" s="8" t="s">
        <v>468</v>
      </c>
    </row>
    <row r="9" spans="1:5" x14ac:dyDescent="0.25">
      <c r="A9" s="7" t="s">
        <v>288</v>
      </c>
      <c r="B9" s="7" t="s">
        <v>469</v>
      </c>
      <c r="C9" s="7" t="s">
        <v>470</v>
      </c>
      <c r="D9" s="7" t="s">
        <v>331</v>
      </c>
      <c r="E9" s="7" t="s">
        <v>468</v>
      </c>
    </row>
    <row r="10" spans="1:5" ht="140.25" x14ac:dyDescent="0.25">
      <c r="A10" s="7" t="s">
        <v>305</v>
      </c>
      <c r="B10" s="7" t="s">
        <v>471</v>
      </c>
      <c r="C10" s="40" t="s">
        <v>1141</v>
      </c>
      <c r="D10" s="7" t="s">
        <v>45</v>
      </c>
      <c r="E10" s="7" t="s">
        <v>472</v>
      </c>
    </row>
    <row r="11" spans="1:5" ht="25.5" x14ac:dyDescent="0.25">
      <c r="A11" s="7" t="s">
        <v>45</v>
      </c>
      <c r="B11" s="7" t="s">
        <v>473</v>
      </c>
      <c r="C11" s="7" t="s">
        <v>180</v>
      </c>
      <c r="D11" s="7" t="s">
        <v>474</v>
      </c>
      <c r="E11" s="40" t="s">
        <v>1141</v>
      </c>
    </row>
    <row r="12" spans="1:5" ht="25.5" x14ac:dyDescent="0.25">
      <c r="A12" s="7" t="s">
        <v>45</v>
      </c>
      <c r="B12" s="7" t="s">
        <v>475</v>
      </c>
      <c r="C12" s="7" t="s">
        <v>182</v>
      </c>
      <c r="D12" s="7" t="s">
        <v>474</v>
      </c>
      <c r="E12" s="40" t="s">
        <v>1141</v>
      </c>
    </row>
    <row r="13" spans="1:5" ht="89.25" x14ac:dyDescent="0.25">
      <c r="A13" s="7" t="s">
        <v>321</v>
      </c>
      <c r="B13" s="7" t="s">
        <v>476</v>
      </c>
      <c r="C13" s="40" t="s">
        <v>1141</v>
      </c>
      <c r="D13" s="7" t="s">
        <v>45</v>
      </c>
      <c r="E13" s="7" t="s">
        <v>477</v>
      </c>
    </row>
    <row r="14" spans="1:5" ht="38.25" x14ac:dyDescent="0.25">
      <c r="A14" s="7" t="s">
        <v>45</v>
      </c>
      <c r="B14" s="7" t="s">
        <v>478</v>
      </c>
      <c r="C14" s="7" t="s">
        <v>479</v>
      </c>
      <c r="D14" s="7" t="s">
        <v>474</v>
      </c>
      <c r="E14" s="40" t="s">
        <v>1141</v>
      </c>
    </row>
    <row r="15" spans="1:5" ht="25.5" x14ac:dyDescent="0.25">
      <c r="A15" s="7" t="s">
        <v>45</v>
      </c>
      <c r="B15" s="7" t="s">
        <v>480</v>
      </c>
      <c r="C15" s="7" t="s">
        <v>7</v>
      </c>
      <c r="D15" s="7" t="s">
        <v>45</v>
      </c>
      <c r="E15" s="40" t="s">
        <v>1141</v>
      </c>
    </row>
    <row r="16" spans="1:5" ht="51" x14ac:dyDescent="0.25">
      <c r="A16" s="7" t="s">
        <v>368</v>
      </c>
      <c r="B16" s="7" t="s">
        <v>481</v>
      </c>
      <c r="C16" s="7" t="s">
        <v>7</v>
      </c>
      <c r="D16" s="7" t="s">
        <v>45</v>
      </c>
      <c r="E16" s="7" t="s">
        <v>482</v>
      </c>
    </row>
    <row r="17" spans="1:5" x14ac:dyDescent="0.25">
      <c r="A17" s="39" t="s">
        <v>483</v>
      </c>
      <c r="B17" s="39" t="s">
        <v>484</v>
      </c>
      <c r="C17" s="39" t="s">
        <v>7</v>
      </c>
      <c r="D17" s="39" t="s">
        <v>45</v>
      </c>
      <c r="E17" s="54" t="s">
        <v>1141</v>
      </c>
    </row>
    <row r="18" spans="1:5" x14ac:dyDescent="0.25">
      <c r="A18" s="2"/>
      <c r="B18" s="2"/>
      <c r="C18" s="2"/>
      <c r="D18" s="2"/>
      <c r="E18" s="2"/>
    </row>
    <row r="19" spans="1:5" ht="20.100000000000001" customHeight="1" x14ac:dyDescent="0.25">
      <c r="A19" s="18" t="s">
        <v>485</v>
      </c>
      <c r="B19" s="16"/>
      <c r="C19" s="16"/>
      <c r="D19" s="16"/>
      <c r="E19" s="16"/>
    </row>
    <row r="20" spans="1:5" ht="26.25" thickBot="1" x14ac:dyDescent="0.3">
      <c r="A20" s="32" t="s">
        <v>283</v>
      </c>
      <c r="B20" s="32" t="s">
        <v>284</v>
      </c>
      <c r="C20" s="32" t="s">
        <v>285</v>
      </c>
      <c r="D20" s="32" t="s">
        <v>286</v>
      </c>
      <c r="E20" s="32" t="s">
        <v>287</v>
      </c>
    </row>
    <row r="21" spans="1:5" ht="153" x14ac:dyDescent="0.25">
      <c r="A21" s="8" t="s">
        <v>351</v>
      </c>
      <c r="B21" s="8" t="s">
        <v>486</v>
      </c>
      <c r="C21" s="55" t="s">
        <v>1141</v>
      </c>
      <c r="D21" s="8" t="s">
        <v>45</v>
      </c>
      <c r="E21" s="8" t="s">
        <v>487</v>
      </c>
    </row>
    <row r="22" spans="1:5" x14ac:dyDescent="0.25">
      <c r="A22" s="7" t="s">
        <v>45</v>
      </c>
      <c r="B22" s="7" t="s">
        <v>488</v>
      </c>
      <c r="C22" s="7" t="s">
        <v>7</v>
      </c>
      <c r="D22" s="7" t="s">
        <v>45</v>
      </c>
      <c r="E22" s="40" t="s">
        <v>1141</v>
      </c>
    </row>
    <row r="23" spans="1:5" x14ac:dyDescent="0.25">
      <c r="A23" s="7" t="s">
        <v>45</v>
      </c>
      <c r="B23" s="7" t="s">
        <v>489</v>
      </c>
      <c r="C23" s="7" t="s">
        <v>7</v>
      </c>
      <c r="D23" s="7" t="s">
        <v>45</v>
      </c>
      <c r="E23" s="40" t="s">
        <v>1141</v>
      </c>
    </row>
    <row r="24" spans="1:5" x14ac:dyDescent="0.25">
      <c r="A24" s="7" t="s">
        <v>288</v>
      </c>
      <c r="B24" s="7" t="s">
        <v>490</v>
      </c>
      <c r="C24" s="40" t="s">
        <v>1141</v>
      </c>
      <c r="D24" s="7" t="s">
        <v>45</v>
      </c>
      <c r="E24" s="40" t="s">
        <v>1141</v>
      </c>
    </row>
    <row r="25" spans="1:5" ht="25.5" x14ac:dyDescent="0.25">
      <c r="A25" s="7" t="s">
        <v>45</v>
      </c>
      <c r="B25" s="7" t="s">
        <v>491</v>
      </c>
      <c r="C25" s="7" t="s">
        <v>492</v>
      </c>
      <c r="D25" s="7" t="s">
        <v>493</v>
      </c>
      <c r="E25" s="40" t="s">
        <v>1141</v>
      </c>
    </row>
    <row r="26" spans="1:5" x14ac:dyDescent="0.25">
      <c r="A26" s="7" t="s">
        <v>45</v>
      </c>
      <c r="B26" s="7" t="s">
        <v>494</v>
      </c>
      <c r="C26" s="7" t="s">
        <v>495</v>
      </c>
      <c r="D26" s="7" t="s">
        <v>45</v>
      </c>
      <c r="E26" s="7" t="s">
        <v>496</v>
      </c>
    </row>
    <row r="27" spans="1:5" x14ac:dyDescent="0.25">
      <c r="A27" s="7" t="s">
        <v>305</v>
      </c>
      <c r="B27" s="7" t="s">
        <v>497</v>
      </c>
      <c r="C27" s="40" t="s">
        <v>1141</v>
      </c>
      <c r="D27" s="7" t="s">
        <v>45</v>
      </c>
      <c r="E27" s="40" t="s">
        <v>1141</v>
      </c>
    </row>
    <row r="28" spans="1:5" x14ac:dyDescent="0.25">
      <c r="A28" s="7" t="s">
        <v>45</v>
      </c>
      <c r="B28" s="7" t="s">
        <v>498</v>
      </c>
      <c r="C28" s="7" t="s">
        <v>495</v>
      </c>
      <c r="D28" s="7" t="s">
        <v>493</v>
      </c>
      <c r="E28" s="40" t="s">
        <v>1141</v>
      </c>
    </row>
    <row r="29" spans="1:5" x14ac:dyDescent="0.25">
      <c r="A29" s="7" t="s">
        <v>45</v>
      </c>
      <c r="B29" s="7" t="s">
        <v>499</v>
      </c>
      <c r="C29" s="7" t="s">
        <v>500</v>
      </c>
      <c r="D29" s="7" t="s">
        <v>331</v>
      </c>
      <c r="E29" s="7" t="s">
        <v>501</v>
      </c>
    </row>
    <row r="30" spans="1:5" x14ac:dyDescent="0.25">
      <c r="A30" s="7" t="s">
        <v>321</v>
      </c>
      <c r="B30" s="7" t="s">
        <v>502</v>
      </c>
      <c r="C30" s="40" t="s">
        <v>1141</v>
      </c>
      <c r="D30" s="7" t="s">
        <v>45</v>
      </c>
      <c r="E30" s="40" t="s">
        <v>1141</v>
      </c>
    </row>
    <row r="31" spans="1:5" x14ac:dyDescent="0.25">
      <c r="A31" s="7" t="s">
        <v>45</v>
      </c>
      <c r="B31" s="7" t="s">
        <v>503</v>
      </c>
      <c r="C31" s="7" t="s">
        <v>504</v>
      </c>
      <c r="D31" s="7" t="s">
        <v>493</v>
      </c>
      <c r="E31" s="40" t="s">
        <v>1141</v>
      </c>
    </row>
    <row r="32" spans="1:5" x14ac:dyDescent="0.25">
      <c r="A32" s="39" t="s">
        <v>45</v>
      </c>
      <c r="B32" s="39" t="s">
        <v>505</v>
      </c>
      <c r="C32" s="39" t="s">
        <v>506</v>
      </c>
      <c r="D32" s="39" t="s">
        <v>493</v>
      </c>
      <c r="E32" s="54" t="s">
        <v>1141</v>
      </c>
    </row>
    <row r="33" spans="1:5" x14ac:dyDescent="0.25">
      <c r="A33" s="2"/>
      <c r="B33" s="2"/>
      <c r="C33" s="2"/>
      <c r="D33" s="2"/>
      <c r="E33" s="2"/>
    </row>
    <row r="34" spans="1:5" ht="20.100000000000001" customHeight="1" x14ac:dyDescent="0.25">
      <c r="A34" s="18" t="s">
        <v>507</v>
      </c>
      <c r="B34" s="16"/>
      <c r="C34" s="16"/>
      <c r="D34" s="16"/>
      <c r="E34" s="16"/>
    </row>
    <row r="35" spans="1:5" x14ac:dyDescent="0.25">
      <c r="A35" s="2"/>
      <c r="B35" s="2"/>
      <c r="C35" s="2"/>
      <c r="D35" s="2"/>
      <c r="E35" s="2"/>
    </row>
    <row r="36" spans="1:5" x14ac:dyDescent="0.25">
      <c r="A36" s="2"/>
      <c r="B36" s="2"/>
      <c r="C36" s="2"/>
      <c r="D36" s="2"/>
      <c r="E36" s="2"/>
    </row>
    <row r="37" spans="1:5" ht="117" customHeight="1" x14ac:dyDescent="0.25">
      <c r="A37" s="17" t="s">
        <v>382</v>
      </c>
      <c r="B37" s="18"/>
      <c r="C37" s="18"/>
      <c r="D37" s="18"/>
      <c r="E37" s="18"/>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42" spans="1:5" hidden="1" x14ac:dyDescent="0.25">
      <c r="A42" s="2"/>
      <c r="B42" s="2"/>
      <c r="C42" s="2"/>
      <c r="D42" s="2"/>
      <c r="E42" s="2"/>
    </row>
    <row r="43" spans="1:5" hidden="1" x14ac:dyDescent="0.25">
      <c r="A43" s="2"/>
      <c r="B43" s="2"/>
      <c r="C43" s="2"/>
      <c r="D43" s="2"/>
      <c r="E43" s="2"/>
    </row>
    <row r="10000" spans="52:52" hidden="1" x14ac:dyDescent="0.25">
      <c r="AZ10000"/>
    </row>
  </sheetData>
  <mergeCells count="6">
    <mergeCell ref="A37:E37"/>
    <mergeCell ref="A2:E2"/>
    <mergeCell ref="A4:E4"/>
    <mergeCell ref="A6:E6"/>
    <mergeCell ref="A19:E19"/>
    <mergeCell ref="A34:E34"/>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508</v>
      </c>
      <c r="B4" s="16"/>
      <c r="C4" s="16"/>
      <c r="D4" s="16"/>
      <c r="E4" s="16"/>
    </row>
    <row r="5" spans="1:5" x14ac:dyDescent="0.25">
      <c r="A5" s="3"/>
      <c r="B5" s="2"/>
      <c r="C5" s="2"/>
      <c r="D5" s="2"/>
      <c r="E5" s="2"/>
    </row>
    <row r="6" spans="1:5" ht="20.100000000000001" customHeight="1" x14ac:dyDescent="0.25">
      <c r="A6" s="18" t="s">
        <v>509</v>
      </c>
      <c r="B6" s="16"/>
      <c r="C6" s="16"/>
      <c r="D6" s="16"/>
      <c r="E6" s="16"/>
    </row>
    <row r="7" spans="1:5" ht="26.25" thickBot="1" x14ac:dyDescent="0.3">
      <c r="A7" s="32" t="s">
        <v>283</v>
      </c>
      <c r="B7" s="32" t="s">
        <v>284</v>
      </c>
      <c r="C7" s="32" t="s">
        <v>285</v>
      </c>
      <c r="D7" s="32" t="s">
        <v>286</v>
      </c>
      <c r="E7" s="32" t="s">
        <v>287</v>
      </c>
    </row>
    <row r="8" spans="1:5" ht="89.25" x14ac:dyDescent="0.25">
      <c r="A8" s="8" t="s">
        <v>351</v>
      </c>
      <c r="B8" s="8" t="s">
        <v>510</v>
      </c>
      <c r="C8" s="55" t="s">
        <v>1141</v>
      </c>
      <c r="D8" s="8" t="s">
        <v>45</v>
      </c>
      <c r="E8" s="8" t="s">
        <v>511</v>
      </c>
    </row>
    <row r="9" spans="1:5" x14ac:dyDescent="0.25">
      <c r="A9" s="7" t="s">
        <v>45</v>
      </c>
      <c r="B9" s="7" t="s">
        <v>512</v>
      </c>
      <c r="C9" s="7" t="s">
        <v>513</v>
      </c>
      <c r="D9" s="7" t="s">
        <v>355</v>
      </c>
      <c r="E9" s="40" t="s">
        <v>1141</v>
      </c>
    </row>
    <row r="10" spans="1:5" x14ac:dyDescent="0.25">
      <c r="A10" s="7" t="s">
        <v>45</v>
      </c>
      <c r="B10" s="7" t="s">
        <v>514</v>
      </c>
      <c r="C10" s="7" t="s">
        <v>515</v>
      </c>
      <c r="D10" s="7" t="s">
        <v>516</v>
      </c>
      <c r="E10" s="40" t="s">
        <v>1141</v>
      </c>
    </row>
    <row r="11" spans="1:5" ht="114.75" x14ac:dyDescent="0.25">
      <c r="A11" s="7" t="s">
        <v>288</v>
      </c>
      <c r="B11" s="7" t="s">
        <v>517</v>
      </c>
      <c r="C11" s="40" t="s">
        <v>1141</v>
      </c>
      <c r="D11" s="7" t="s">
        <v>45</v>
      </c>
      <c r="E11" s="7" t="s">
        <v>518</v>
      </c>
    </row>
    <row r="12" spans="1:5" ht="76.5" x14ac:dyDescent="0.25">
      <c r="A12" s="7" t="s">
        <v>45</v>
      </c>
      <c r="B12" s="7" t="s">
        <v>519</v>
      </c>
      <c r="C12" s="7" t="s">
        <v>520</v>
      </c>
      <c r="D12" s="7" t="s">
        <v>331</v>
      </c>
      <c r="E12" s="7" t="s">
        <v>521</v>
      </c>
    </row>
    <row r="13" spans="1:5" ht="38.25" x14ac:dyDescent="0.25">
      <c r="A13" s="7" t="s">
        <v>45</v>
      </c>
      <c r="B13" s="7" t="s">
        <v>522</v>
      </c>
      <c r="C13" s="7" t="s">
        <v>520</v>
      </c>
      <c r="D13" s="7" t="s">
        <v>331</v>
      </c>
      <c r="E13" s="40" t="s">
        <v>1141</v>
      </c>
    </row>
    <row r="14" spans="1:5" ht="38.25" x14ac:dyDescent="0.25">
      <c r="A14" s="7" t="s">
        <v>45</v>
      </c>
      <c r="B14" s="7" t="s">
        <v>523</v>
      </c>
      <c r="C14" s="7" t="s">
        <v>524</v>
      </c>
      <c r="D14" s="7" t="s">
        <v>331</v>
      </c>
      <c r="E14" s="40" t="s">
        <v>1141</v>
      </c>
    </row>
    <row r="15" spans="1:5" x14ac:dyDescent="0.25">
      <c r="A15" s="7" t="s">
        <v>45</v>
      </c>
      <c r="B15" s="7" t="s">
        <v>525</v>
      </c>
      <c r="C15" s="7" t="s">
        <v>526</v>
      </c>
      <c r="D15" s="7" t="s">
        <v>331</v>
      </c>
      <c r="E15" s="40" t="s">
        <v>1141</v>
      </c>
    </row>
    <row r="16" spans="1:5" ht="76.5" x14ac:dyDescent="0.25">
      <c r="A16" s="7" t="s">
        <v>305</v>
      </c>
      <c r="B16" s="7" t="s">
        <v>527</v>
      </c>
      <c r="C16" s="7" t="s">
        <v>528</v>
      </c>
      <c r="D16" s="7" t="s">
        <v>529</v>
      </c>
      <c r="E16" s="7" t="s">
        <v>530</v>
      </c>
    </row>
    <row r="17" spans="1:5" ht="127.5" x14ac:dyDescent="0.25">
      <c r="A17" s="7" t="s">
        <v>368</v>
      </c>
      <c r="B17" s="7" t="s">
        <v>531</v>
      </c>
      <c r="C17" s="40" t="s">
        <v>1141</v>
      </c>
      <c r="D17" s="7" t="s">
        <v>45</v>
      </c>
      <c r="E17" s="7" t="s">
        <v>532</v>
      </c>
    </row>
    <row r="18" spans="1:5" ht="76.5" x14ac:dyDescent="0.25">
      <c r="A18" s="7" t="s">
        <v>45</v>
      </c>
      <c r="B18" s="7" t="s">
        <v>533</v>
      </c>
      <c r="C18" s="7" t="s">
        <v>534</v>
      </c>
      <c r="D18" s="7" t="s">
        <v>535</v>
      </c>
      <c r="E18" s="40" t="s">
        <v>1141</v>
      </c>
    </row>
    <row r="19" spans="1:5" ht="76.5" x14ac:dyDescent="0.25">
      <c r="A19" s="7" t="s">
        <v>45</v>
      </c>
      <c r="B19" s="7" t="s">
        <v>536</v>
      </c>
      <c r="C19" s="7" t="s">
        <v>537</v>
      </c>
      <c r="D19" s="7" t="s">
        <v>535</v>
      </c>
      <c r="E19" s="40" t="s">
        <v>1141</v>
      </c>
    </row>
    <row r="20" spans="1:5" ht="76.5" x14ac:dyDescent="0.25">
      <c r="A20" s="7" t="s">
        <v>45</v>
      </c>
      <c r="B20" s="7" t="s">
        <v>538</v>
      </c>
      <c r="C20" s="7" t="s">
        <v>539</v>
      </c>
      <c r="D20" s="7" t="s">
        <v>535</v>
      </c>
      <c r="E20" s="40" t="s">
        <v>1141</v>
      </c>
    </row>
    <row r="21" spans="1:5" ht="76.5" x14ac:dyDescent="0.25">
      <c r="A21" s="7" t="s">
        <v>45</v>
      </c>
      <c r="B21" s="7" t="s">
        <v>540</v>
      </c>
      <c r="C21" s="7" t="s">
        <v>541</v>
      </c>
      <c r="D21" s="7" t="s">
        <v>535</v>
      </c>
      <c r="E21" s="40" t="s">
        <v>1141</v>
      </c>
    </row>
    <row r="22" spans="1:5" x14ac:dyDescent="0.25">
      <c r="A22" s="7" t="s">
        <v>483</v>
      </c>
      <c r="B22" s="7" t="s">
        <v>542</v>
      </c>
      <c r="C22" s="7" t="s">
        <v>543</v>
      </c>
      <c r="D22" s="7" t="s">
        <v>331</v>
      </c>
      <c r="E22" s="40" t="s">
        <v>1141</v>
      </c>
    </row>
    <row r="23" spans="1:5" ht="25.5" x14ac:dyDescent="0.25">
      <c r="A23" s="7" t="s">
        <v>328</v>
      </c>
      <c r="B23" s="7" t="s">
        <v>544</v>
      </c>
      <c r="C23" s="7" t="s">
        <v>545</v>
      </c>
      <c r="D23" s="7" t="s">
        <v>331</v>
      </c>
      <c r="E23" s="7" t="s">
        <v>546</v>
      </c>
    </row>
    <row r="24" spans="1:5" ht="51" x14ac:dyDescent="0.25">
      <c r="A24" s="7" t="s">
        <v>333</v>
      </c>
      <c r="B24" s="7" t="s">
        <v>547</v>
      </c>
      <c r="C24" s="40" t="s">
        <v>1141</v>
      </c>
      <c r="D24" s="7" t="s">
        <v>45</v>
      </c>
      <c r="E24" s="7" t="s">
        <v>548</v>
      </c>
    </row>
    <row r="25" spans="1:5" x14ac:dyDescent="0.25">
      <c r="A25" s="7" t="s">
        <v>45</v>
      </c>
      <c r="B25" s="7" t="s">
        <v>549</v>
      </c>
      <c r="C25" s="7" t="s">
        <v>550</v>
      </c>
      <c r="D25" s="7" t="s">
        <v>331</v>
      </c>
      <c r="E25" s="40" t="s">
        <v>1141</v>
      </c>
    </row>
    <row r="26" spans="1:5" x14ac:dyDescent="0.25">
      <c r="A26" s="7" t="s">
        <v>45</v>
      </c>
      <c r="B26" s="7" t="s">
        <v>551</v>
      </c>
      <c r="C26" s="7" t="s">
        <v>550</v>
      </c>
      <c r="D26" s="7" t="s">
        <v>331</v>
      </c>
      <c r="E26" s="40" t="s">
        <v>1141</v>
      </c>
    </row>
    <row r="27" spans="1:5" ht="25.5" x14ac:dyDescent="0.25">
      <c r="A27" s="7" t="s">
        <v>340</v>
      </c>
      <c r="B27" s="7" t="s">
        <v>552</v>
      </c>
      <c r="C27" s="7" t="s">
        <v>526</v>
      </c>
      <c r="D27" s="7" t="s">
        <v>331</v>
      </c>
      <c r="E27" s="7" t="s">
        <v>553</v>
      </c>
    </row>
    <row r="28" spans="1:5" ht="38.25" x14ac:dyDescent="0.25">
      <c r="A28" s="7" t="s">
        <v>344</v>
      </c>
      <c r="B28" s="7" t="s">
        <v>554</v>
      </c>
      <c r="C28" s="7" t="s">
        <v>555</v>
      </c>
      <c r="D28" s="7" t="s">
        <v>331</v>
      </c>
      <c r="E28" s="7" t="s">
        <v>556</v>
      </c>
    </row>
    <row r="29" spans="1:5" ht="51" x14ac:dyDescent="0.25">
      <c r="A29" s="7" t="s">
        <v>45</v>
      </c>
      <c r="B29" s="7" t="s">
        <v>557</v>
      </c>
      <c r="C29" s="40" t="s">
        <v>1141</v>
      </c>
      <c r="D29" s="7" t="s">
        <v>45</v>
      </c>
      <c r="E29" s="7" t="s">
        <v>558</v>
      </c>
    </row>
    <row r="30" spans="1:5" ht="25.5" x14ac:dyDescent="0.25">
      <c r="A30" s="7" t="s">
        <v>45</v>
      </c>
      <c r="B30" s="7" t="s">
        <v>559</v>
      </c>
      <c r="C30" s="7" t="s">
        <v>560</v>
      </c>
      <c r="D30" s="7" t="s">
        <v>561</v>
      </c>
      <c r="E30" s="40" t="s">
        <v>1141</v>
      </c>
    </row>
    <row r="31" spans="1:5" ht="25.5" x14ac:dyDescent="0.25">
      <c r="A31" s="7" t="s">
        <v>45</v>
      </c>
      <c r="B31" s="7" t="s">
        <v>562</v>
      </c>
      <c r="C31" s="7" t="s">
        <v>563</v>
      </c>
      <c r="D31" s="7" t="s">
        <v>561</v>
      </c>
      <c r="E31" s="40" t="s">
        <v>1141</v>
      </c>
    </row>
    <row r="32" spans="1:5" ht="25.5" x14ac:dyDescent="0.25">
      <c r="A32" s="7" t="s">
        <v>564</v>
      </c>
      <c r="B32" s="7" t="s">
        <v>565</v>
      </c>
      <c r="C32" s="7" t="s">
        <v>528</v>
      </c>
      <c r="D32" s="7" t="s">
        <v>566</v>
      </c>
      <c r="E32" s="40" t="s">
        <v>1141</v>
      </c>
    </row>
    <row r="33" spans="1:5" ht="25.5" x14ac:dyDescent="0.25">
      <c r="A33" s="7" t="s">
        <v>45</v>
      </c>
      <c r="B33" s="7" t="s">
        <v>567</v>
      </c>
      <c r="C33" s="7" t="s">
        <v>568</v>
      </c>
      <c r="D33" s="7" t="s">
        <v>566</v>
      </c>
      <c r="E33" s="40" t="s">
        <v>1141</v>
      </c>
    </row>
    <row r="34" spans="1:5" ht="25.5" x14ac:dyDescent="0.25">
      <c r="A34" s="7" t="s">
        <v>45</v>
      </c>
      <c r="B34" s="7" t="s">
        <v>569</v>
      </c>
      <c r="C34" s="7" t="s">
        <v>570</v>
      </c>
      <c r="D34" s="7" t="s">
        <v>566</v>
      </c>
      <c r="E34" s="40" t="s">
        <v>1141</v>
      </c>
    </row>
    <row r="35" spans="1:5" ht="25.5" x14ac:dyDescent="0.25">
      <c r="A35" s="7" t="s">
        <v>347</v>
      </c>
      <c r="B35" s="7" t="s">
        <v>571</v>
      </c>
      <c r="C35" s="7" t="s">
        <v>572</v>
      </c>
      <c r="D35" s="7" t="s">
        <v>573</v>
      </c>
      <c r="E35" s="7" t="s">
        <v>574</v>
      </c>
    </row>
    <row r="36" spans="1:5" ht="102" x14ac:dyDescent="0.25">
      <c r="A36" s="39" t="s">
        <v>575</v>
      </c>
      <c r="B36" s="39" t="s">
        <v>576</v>
      </c>
      <c r="C36" s="39" t="s">
        <v>188</v>
      </c>
      <c r="D36" s="39" t="s">
        <v>331</v>
      </c>
      <c r="E36" s="39" t="s">
        <v>577</v>
      </c>
    </row>
    <row r="37" spans="1:5" x14ac:dyDescent="0.25">
      <c r="A37" s="2"/>
      <c r="B37" s="2"/>
      <c r="C37" s="2"/>
      <c r="D37" s="2"/>
      <c r="E37" s="2"/>
    </row>
    <row r="38" spans="1:5" ht="20.100000000000001" customHeight="1" x14ac:dyDescent="0.25">
      <c r="A38" s="18" t="s">
        <v>578</v>
      </c>
      <c r="B38" s="16"/>
      <c r="C38" s="16"/>
      <c r="D38" s="16"/>
      <c r="E38" s="16"/>
    </row>
    <row r="39" spans="1:5" ht="26.25" thickBot="1" x14ac:dyDescent="0.3">
      <c r="A39" s="32" t="s">
        <v>283</v>
      </c>
      <c r="B39" s="32" t="s">
        <v>284</v>
      </c>
      <c r="C39" s="32" t="s">
        <v>285</v>
      </c>
      <c r="D39" s="32" t="s">
        <v>286</v>
      </c>
      <c r="E39" s="32" t="s">
        <v>287</v>
      </c>
    </row>
    <row r="40" spans="1:5" ht="51" x14ac:dyDescent="0.25">
      <c r="A40" s="56" t="s">
        <v>351</v>
      </c>
      <c r="B40" s="56" t="s">
        <v>579</v>
      </c>
      <c r="C40" s="56" t="s">
        <v>580</v>
      </c>
      <c r="D40" s="56" t="s">
        <v>516</v>
      </c>
      <c r="E40" s="56" t="s">
        <v>581</v>
      </c>
    </row>
    <row r="41" spans="1:5" x14ac:dyDescent="0.25">
      <c r="A41" s="2"/>
      <c r="B41" s="2"/>
      <c r="C41" s="2"/>
      <c r="D41" s="2"/>
      <c r="E41" s="2"/>
    </row>
    <row r="42" spans="1:5" ht="20.100000000000001" customHeight="1" x14ac:dyDescent="0.25">
      <c r="A42" s="18" t="s">
        <v>582</v>
      </c>
      <c r="B42" s="16"/>
      <c r="C42" s="16"/>
      <c r="D42" s="16"/>
      <c r="E42" s="16"/>
    </row>
    <row r="43" spans="1:5" x14ac:dyDescent="0.25">
      <c r="A43" s="3"/>
      <c r="B43" s="2"/>
      <c r="C43" s="2"/>
      <c r="D43" s="2"/>
      <c r="E43" s="2"/>
    </row>
    <row r="44" spans="1:5" x14ac:dyDescent="0.25">
      <c r="A44" s="2"/>
      <c r="B44" s="2"/>
      <c r="C44" s="2"/>
      <c r="D44" s="2"/>
      <c r="E44" s="2"/>
    </row>
    <row r="45" spans="1:5" x14ac:dyDescent="0.25">
      <c r="A45" s="2"/>
      <c r="B45" s="2"/>
      <c r="C45" s="2"/>
      <c r="D45" s="2"/>
      <c r="E45" s="2"/>
    </row>
    <row r="46" spans="1:5" x14ac:dyDescent="0.25">
      <c r="A46" s="2"/>
      <c r="B46" s="2"/>
      <c r="C46" s="2"/>
      <c r="D46" s="2"/>
      <c r="E46" s="2"/>
    </row>
    <row r="47" spans="1:5" ht="117" customHeight="1" x14ac:dyDescent="0.25">
      <c r="A47" s="17" t="s">
        <v>382</v>
      </c>
      <c r="B47" s="18"/>
      <c r="C47" s="18"/>
      <c r="D47" s="18"/>
      <c r="E47" s="18"/>
    </row>
    <row r="48" spans="1:5" hidden="1" x14ac:dyDescent="0.25">
      <c r="A48" s="2"/>
      <c r="B48" s="2"/>
      <c r="C48" s="2"/>
      <c r="D48" s="2"/>
      <c r="E48" s="2"/>
    </row>
    <row r="49" spans="1:5" hidden="1" x14ac:dyDescent="0.25">
      <c r="A49" s="2"/>
      <c r="B49" s="2"/>
      <c r="C49" s="2"/>
      <c r="D49" s="2"/>
      <c r="E49" s="2"/>
    </row>
    <row r="50" spans="1:5" hidden="1" x14ac:dyDescent="0.25">
      <c r="A50" s="2"/>
      <c r="B50" s="2"/>
      <c r="C50" s="2"/>
      <c r="D50" s="2"/>
      <c r="E50" s="2"/>
    </row>
    <row r="51" spans="1:5" hidden="1" x14ac:dyDescent="0.25">
      <c r="A51" s="2"/>
      <c r="B51" s="2"/>
      <c r="C51" s="2"/>
      <c r="D51" s="2"/>
      <c r="E51" s="2"/>
    </row>
    <row r="52" spans="1:5" hidden="1" x14ac:dyDescent="0.25">
      <c r="A52" s="2"/>
      <c r="B52" s="2"/>
      <c r="C52" s="2"/>
      <c r="D52" s="2"/>
      <c r="E52" s="2"/>
    </row>
    <row r="53" spans="1:5" hidden="1" x14ac:dyDescent="0.25">
      <c r="A53" s="2"/>
      <c r="B53" s="2"/>
      <c r="C53" s="2"/>
      <c r="D53" s="2"/>
      <c r="E53" s="2"/>
    </row>
    <row r="10000" spans="52:52" hidden="1" x14ac:dyDescent="0.25">
      <c r="AZ10000"/>
    </row>
  </sheetData>
  <mergeCells count="6">
    <mergeCell ref="A47:E47"/>
    <mergeCell ref="A2:E2"/>
    <mergeCell ref="A4:E4"/>
    <mergeCell ref="A6:E6"/>
    <mergeCell ref="A38:E38"/>
    <mergeCell ref="A42:E42"/>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583</v>
      </c>
      <c r="B4" s="16"/>
      <c r="C4" s="16"/>
      <c r="D4" s="16"/>
      <c r="E4" s="16"/>
    </row>
    <row r="5" spans="1:5" x14ac:dyDescent="0.25">
      <c r="A5" s="3"/>
      <c r="B5" s="2"/>
      <c r="C5" s="2"/>
      <c r="D5" s="2"/>
      <c r="E5" s="2"/>
    </row>
    <row r="6" spans="1:5" ht="20.100000000000001" customHeight="1" x14ac:dyDescent="0.25">
      <c r="A6" s="18" t="s">
        <v>584</v>
      </c>
      <c r="B6" s="16"/>
      <c r="C6" s="16"/>
      <c r="D6" s="16"/>
      <c r="E6" s="16"/>
    </row>
    <row r="7" spans="1:5" ht="26.25" thickBot="1" x14ac:dyDescent="0.3">
      <c r="A7" s="32" t="s">
        <v>283</v>
      </c>
      <c r="B7" s="32" t="s">
        <v>284</v>
      </c>
      <c r="C7" s="32" t="s">
        <v>285</v>
      </c>
      <c r="D7" s="32" t="s">
        <v>286</v>
      </c>
      <c r="E7" s="32" t="s">
        <v>287</v>
      </c>
    </row>
    <row r="8" spans="1:5" ht="140.25" x14ac:dyDescent="0.25">
      <c r="A8" s="8" t="s">
        <v>351</v>
      </c>
      <c r="B8" s="8" t="s">
        <v>585</v>
      </c>
      <c r="C8" s="55" t="s">
        <v>1141</v>
      </c>
      <c r="D8" s="8" t="s">
        <v>45</v>
      </c>
      <c r="E8" s="8" t="s">
        <v>586</v>
      </c>
    </row>
    <row r="9" spans="1:5" ht="140.25" x14ac:dyDescent="0.25">
      <c r="A9" s="7" t="s">
        <v>45</v>
      </c>
      <c r="B9" s="7" t="s">
        <v>587</v>
      </c>
      <c r="C9" s="7" t="s">
        <v>588</v>
      </c>
      <c r="D9" s="7" t="s">
        <v>331</v>
      </c>
      <c r="E9" s="7" t="s">
        <v>589</v>
      </c>
    </row>
    <row r="10" spans="1:5" ht="102" x14ac:dyDescent="0.25">
      <c r="A10" s="7" t="s">
        <v>45</v>
      </c>
      <c r="B10" s="7" t="s">
        <v>590</v>
      </c>
      <c r="C10" s="7" t="s">
        <v>591</v>
      </c>
      <c r="D10" s="7" t="s">
        <v>331</v>
      </c>
      <c r="E10" s="7" t="s">
        <v>592</v>
      </c>
    </row>
    <row r="11" spans="1:5" ht="114.75" x14ac:dyDescent="0.25">
      <c r="A11" s="7" t="s">
        <v>288</v>
      </c>
      <c r="B11" s="7" t="s">
        <v>593</v>
      </c>
      <c r="C11" s="7" t="s">
        <v>594</v>
      </c>
      <c r="D11" s="7" t="s">
        <v>331</v>
      </c>
      <c r="E11" s="7" t="s">
        <v>595</v>
      </c>
    </row>
    <row r="12" spans="1:5" ht="25.5" x14ac:dyDescent="0.25">
      <c r="A12" s="7" t="s">
        <v>305</v>
      </c>
      <c r="B12" s="7" t="s">
        <v>596</v>
      </c>
      <c r="C12" s="40" t="s">
        <v>1141</v>
      </c>
      <c r="D12" s="7" t="s">
        <v>45</v>
      </c>
      <c r="E12" s="7" t="s">
        <v>597</v>
      </c>
    </row>
    <row r="13" spans="1:5" x14ac:dyDescent="0.25">
      <c r="A13" s="7" t="s">
        <v>45</v>
      </c>
      <c r="B13" s="7" t="s">
        <v>598</v>
      </c>
      <c r="C13" s="7" t="s">
        <v>599</v>
      </c>
      <c r="D13" s="7" t="s">
        <v>331</v>
      </c>
      <c r="E13" s="40" t="s">
        <v>1141</v>
      </c>
    </row>
    <row r="14" spans="1:5" x14ac:dyDescent="0.25">
      <c r="A14" s="7" t="s">
        <v>45</v>
      </c>
      <c r="B14" s="7" t="s">
        <v>600</v>
      </c>
      <c r="C14" s="7" t="s">
        <v>601</v>
      </c>
      <c r="D14" s="7" t="s">
        <v>331</v>
      </c>
      <c r="E14" s="40" t="s">
        <v>1141</v>
      </c>
    </row>
    <row r="15" spans="1:5" ht="89.25" x14ac:dyDescent="0.25">
      <c r="A15" s="7" t="s">
        <v>321</v>
      </c>
      <c r="B15" s="7" t="s">
        <v>602</v>
      </c>
      <c r="C15" s="40" t="s">
        <v>1141</v>
      </c>
      <c r="D15" s="7" t="s">
        <v>45</v>
      </c>
      <c r="E15" s="7" t="s">
        <v>603</v>
      </c>
    </row>
    <row r="16" spans="1:5" ht="178.5" x14ac:dyDescent="0.25">
      <c r="A16" s="7" t="s">
        <v>45</v>
      </c>
      <c r="B16" s="7" t="s">
        <v>604</v>
      </c>
      <c r="C16" s="7" t="s">
        <v>605</v>
      </c>
      <c r="D16" s="7" t="s">
        <v>331</v>
      </c>
      <c r="E16" s="7" t="s">
        <v>606</v>
      </c>
    </row>
    <row r="17" spans="1:5" ht="51" x14ac:dyDescent="0.25">
      <c r="A17" s="7" t="s">
        <v>45</v>
      </c>
      <c r="B17" s="7" t="s">
        <v>607</v>
      </c>
      <c r="C17" s="7" t="s">
        <v>211</v>
      </c>
      <c r="D17" s="7" t="s">
        <v>331</v>
      </c>
      <c r="E17" s="7" t="s">
        <v>608</v>
      </c>
    </row>
    <row r="18" spans="1:5" ht="140.25" x14ac:dyDescent="0.25">
      <c r="A18" s="7" t="s">
        <v>368</v>
      </c>
      <c r="B18" s="7" t="s">
        <v>609</v>
      </c>
      <c r="C18" s="40" t="s">
        <v>1141</v>
      </c>
      <c r="D18" s="7" t="s">
        <v>45</v>
      </c>
      <c r="E18" s="7" t="s">
        <v>610</v>
      </c>
    </row>
    <row r="19" spans="1:5" ht="63.75" x14ac:dyDescent="0.25">
      <c r="A19" s="7" t="s">
        <v>45</v>
      </c>
      <c r="B19" s="7" t="s">
        <v>611</v>
      </c>
      <c r="C19" s="7" t="s">
        <v>612</v>
      </c>
      <c r="D19" s="7" t="s">
        <v>613</v>
      </c>
      <c r="E19" s="7" t="s">
        <v>614</v>
      </c>
    </row>
    <row r="20" spans="1:5" ht="127.5" x14ac:dyDescent="0.25">
      <c r="A20" s="7" t="s">
        <v>45</v>
      </c>
      <c r="B20" s="7" t="s">
        <v>615</v>
      </c>
      <c r="C20" s="7" t="s">
        <v>616</v>
      </c>
      <c r="D20" s="7" t="s">
        <v>613</v>
      </c>
      <c r="E20" s="7" t="s">
        <v>617</v>
      </c>
    </row>
    <row r="21" spans="1:5" ht="38.25" x14ac:dyDescent="0.25">
      <c r="A21" s="7" t="s">
        <v>45</v>
      </c>
      <c r="B21" s="7" t="s">
        <v>618</v>
      </c>
      <c r="C21" s="7" t="s">
        <v>612</v>
      </c>
      <c r="D21" s="7" t="s">
        <v>613</v>
      </c>
      <c r="E21" s="40" t="s">
        <v>1141</v>
      </c>
    </row>
    <row r="22" spans="1:5" ht="114.75" x14ac:dyDescent="0.25">
      <c r="A22" s="7" t="s">
        <v>483</v>
      </c>
      <c r="B22" s="7" t="s">
        <v>619</v>
      </c>
      <c r="C22" s="40" t="s">
        <v>1141</v>
      </c>
      <c r="D22" s="7" t="s">
        <v>45</v>
      </c>
      <c r="E22" s="7" t="s">
        <v>620</v>
      </c>
    </row>
    <row r="23" spans="1:5" ht="25.5" x14ac:dyDescent="0.25">
      <c r="A23" s="7" t="s">
        <v>45</v>
      </c>
      <c r="B23" s="7" t="s">
        <v>621</v>
      </c>
      <c r="C23" s="7" t="s">
        <v>622</v>
      </c>
      <c r="D23" s="7" t="s">
        <v>331</v>
      </c>
      <c r="E23" s="7" t="s">
        <v>623</v>
      </c>
    </row>
    <row r="24" spans="1:5" ht="38.25" x14ac:dyDescent="0.25">
      <c r="A24" s="7" t="s">
        <v>45</v>
      </c>
      <c r="B24" s="7" t="s">
        <v>624</v>
      </c>
      <c r="C24" s="7" t="s">
        <v>625</v>
      </c>
      <c r="D24" s="7" t="s">
        <v>331</v>
      </c>
      <c r="E24" s="40" t="s">
        <v>1141</v>
      </c>
    </row>
    <row r="25" spans="1:5" ht="51" x14ac:dyDescent="0.25">
      <c r="A25" s="7" t="s">
        <v>328</v>
      </c>
      <c r="B25" s="7" t="s">
        <v>626</v>
      </c>
      <c r="C25" s="40" t="s">
        <v>1141</v>
      </c>
      <c r="D25" s="7" t="s">
        <v>45</v>
      </c>
      <c r="E25" s="7" t="s">
        <v>627</v>
      </c>
    </row>
    <row r="26" spans="1:5" ht="38.25" x14ac:dyDescent="0.25">
      <c r="A26" s="7" t="s">
        <v>45</v>
      </c>
      <c r="B26" s="7" t="s">
        <v>628</v>
      </c>
      <c r="C26" s="7" t="s">
        <v>629</v>
      </c>
      <c r="D26" s="7" t="s">
        <v>45</v>
      </c>
      <c r="E26" s="40" t="s">
        <v>1141</v>
      </c>
    </row>
    <row r="27" spans="1:5" x14ac:dyDescent="0.25">
      <c r="A27" s="39" t="s">
        <v>45</v>
      </c>
      <c r="B27" s="39" t="s">
        <v>630</v>
      </c>
      <c r="C27" s="39" t="s">
        <v>631</v>
      </c>
      <c r="D27" s="39" t="s">
        <v>45</v>
      </c>
      <c r="E27" s="54" t="s">
        <v>1141</v>
      </c>
    </row>
    <row r="28" spans="1:5" x14ac:dyDescent="0.25">
      <c r="A28" s="2"/>
      <c r="B28" s="2"/>
      <c r="C28" s="2"/>
      <c r="D28" s="2"/>
      <c r="E28" s="2"/>
    </row>
    <row r="29" spans="1:5" ht="20.100000000000001" customHeight="1" x14ac:dyDescent="0.25">
      <c r="A29" s="18" t="s">
        <v>632</v>
      </c>
      <c r="B29" s="16"/>
      <c r="C29" s="16"/>
      <c r="D29" s="16"/>
      <c r="E29" s="16"/>
    </row>
    <row r="30" spans="1:5" ht="26.25" thickBot="1" x14ac:dyDescent="0.3">
      <c r="A30" s="32" t="s">
        <v>283</v>
      </c>
      <c r="B30" s="32" t="s">
        <v>284</v>
      </c>
      <c r="C30" s="32" t="s">
        <v>285</v>
      </c>
      <c r="D30" s="32" t="s">
        <v>286</v>
      </c>
      <c r="E30" s="32" t="s">
        <v>287</v>
      </c>
    </row>
    <row r="31" spans="1:5" x14ac:dyDescent="0.25">
      <c r="A31" s="8" t="s">
        <v>351</v>
      </c>
      <c r="B31" s="8" t="s">
        <v>633</v>
      </c>
      <c r="C31" s="55" t="s">
        <v>1141</v>
      </c>
      <c r="D31" s="8" t="s">
        <v>45</v>
      </c>
      <c r="E31" s="55" t="s">
        <v>1141</v>
      </c>
    </row>
    <row r="32" spans="1:5" ht="38.25" x14ac:dyDescent="0.25">
      <c r="A32" s="7" t="s">
        <v>45</v>
      </c>
      <c r="B32" s="7" t="s">
        <v>634</v>
      </c>
      <c r="C32" s="7" t="s">
        <v>635</v>
      </c>
      <c r="D32" s="7" t="s">
        <v>45</v>
      </c>
      <c r="E32" s="7" t="s">
        <v>352</v>
      </c>
    </row>
    <row r="33" spans="1:5" ht="25.5" x14ac:dyDescent="0.25">
      <c r="A33" s="7" t="s">
        <v>45</v>
      </c>
      <c r="B33" s="7" t="s">
        <v>636</v>
      </c>
      <c r="C33" s="7" t="s">
        <v>637</v>
      </c>
      <c r="D33" s="7" t="s">
        <v>45</v>
      </c>
      <c r="E33" s="40" t="s">
        <v>1141</v>
      </c>
    </row>
    <row r="34" spans="1:5" ht="25.5" x14ac:dyDescent="0.25">
      <c r="A34" s="7" t="s">
        <v>288</v>
      </c>
      <c r="B34" s="7" t="s">
        <v>638</v>
      </c>
      <c r="C34" s="40" t="s">
        <v>1141</v>
      </c>
      <c r="D34" s="7" t="s">
        <v>45</v>
      </c>
      <c r="E34" s="7" t="s">
        <v>639</v>
      </c>
    </row>
    <row r="35" spans="1:5" x14ac:dyDescent="0.25">
      <c r="A35" s="7" t="s">
        <v>45</v>
      </c>
      <c r="B35" s="7" t="s">
        <v>640</v>
      </c>
      <c r="C35" s="7" t="s">
        <v>641</v>
      </c>
      <c r="D35" s="7" t="s">
        <v>45</v>
      </c>
      <c r="E35" s="40" t="s">
        <v>1141</v>
      </c>
    </row>
    <row r="36" spans="1:5" x14ac:dyDescent="0.25">
      <c r="A36" s="7" t="s">
        <v>45</v>
      </c>
      <c r="B36" s="7" t="s">
        <v>642</v>
      </c>
      <c r="C36" s="7" t="s">
        <v>643</v>
      </c>
      <c r="D36" s="7" t="s">
        <v>45</v>
      </c>
      <c r="E36" s="40" t="s">
        <v>1141</v>
      </c>
    </row>
    <row r="37" spans="1:5" x14ac:dyDescent="0.25">
      <c r="A37" s="7" t="s">
        <v>45</v>
      </c>
      <c r="B37" s="7" t="s">
        <v>644</v>
      </c>
      <c r="C37" s="7" t="s">
        <v>645</v>
      </c>
      <c r="D37" s="7" t="s">
        <v>45</v>
      </c>
      <c r="E37" s="40" t="s">
        <v>1141</v>
      </c>
    </row>
    <row r="38" spans="1:5" ht="38.25" x14ac:dyDescent="0.25">
      <c r="A38" s="7" t="s">
        <v>305</v>
      </c>
      <c r="B38" s="7" t="s">
        <v>646</v>
      </c>
      <c r="C38" s="40" t="s">
        <v>1141</v>
      </c>
      <c r="D38" s="7" t="s">
        <v>45</v>
      </c>
      <c r="E38" s="7" t="s">
        <v>647</v>
      </c>
    </row>
    <row r="39" spans="1:5" x14ac:dyDescent="0.25">
      <c r="A39" s="7" t="s">
        <v>45</v>
      </c>
      <c r="B39" s="7" t="s">
        <v>648</v>
      </c>
      <c r="C39" s="7" t="s">
        <v>649</v>
      </c>
      <c r="D39" s="7" t="s">
        <v>45</v>
      </c>
      <c r="E39" s="40" t="s">
        <v>1141</v>
      </c>
    </row>
    <row r="40" spans="1:5" x14ac:dyDescent="0.25">
      <c r="A40" s="7" t="s">
        <v>45</v>
      </c>
      <c r="B40" s="7" t="s">
        <v>650</v>
      </c>
      <c r="C40" s="7" t="s">
        <v>651</v>
      </c>
      <c r="D40" s="7" t="s">
        <v>45</v>
      </c>
      <c r="E40" s="40" t="s">
        <v>1141</v>
      </c>
    </row>
    <row r="41" spans="1:5" ht="38.25" x14ac:dyDescent="0.25">
      <c r="A41" s="39" t="s">
        <v>321</v>
      </c>
      <c r="B41" s="39" t="s">
        <v>652</v>
      </c>
      <c r="C41" s="39" t="s">
        <v>653</v>
      </c>
      <c r="D41" s="39" t="s">
        <v>45</v>
      </c>
      <c r="E41" s="54" t="s">
        <v>1141</v>
      </c>
    </row>
    <row r="42" spans="1:5" x14ac:dyDescent="0.25">
      <c r="A42" s="2"/>
      <c r="B42" s="2"/>
      <c r="C42" s="2"/>
      <c r="D42" s="2"/>
      <c r="E42" s="2"/>
    </row>
    <row r="43" spans="1:5" ht="20.100000000000001" customHeight="1" x14ac:dyDescent="0.25">
      <c r="A43" s="18" t="s">
        <v>654</v>
      </c>
      <c r="B43" s="16"/>
      <c r="C43" s="16"/>
      <c r="D43" s="16"/>
      <c r="E43" s="16"/>
    </row>
    <row r="44" spans="1:5" x14ac:dyDescent="0.25">
      <c r="A44" s="3"/>
      <c r="B44" s="2"/>
      <c r="C44" s="2"/>
      <c r="D44" s="2"/>
      <c r="E44" s="2"/>
    </row>
    <row r="45" spans="1:5" ht="20.100000000000001" customHeight="1" x14ac:dyDescent="0.25">
      <c r="A45" s="18" t="s">
        <v>655</v>
      </c>
      <c r="B45" s="16"/>
      <c r="C45" s="16"/>
      <c r="D45" s="16"/>
      <c r="E45" s="16"/>
    </row>
    <row r="46" spans="1:5" x14ac:dyDescent="0.25">
      <c r="A46" s="3"/>
      <c r="B46" s="2"/>
      <c r="C46" s="2"/>
      <c r="D46" s="2"/>
      <c r="E46" s="2"/>
    </row>
    <row r="47" spans="1:5" ht="20.100000000000001" customHeight="1" x14ac:dyDescent="0.25">
      <c r="A47" s="18" t="s">
        <v>656</v>
      </c>
      <c r="B47" s="16"/>
      <c r="C47" s="16"/>
      <c r="D47" s="16"/>
      <c r="E47" s="16"/>
    </row>
    <row r="48" spans="1:5" x14ac:dyDescent="0.25">
      <c r="A48" s="3"/>
      <c r="B48" s="2"/>
      <c r="C48" s="2"/>
      <c r="D48" s="2"/>
      <c r="E48" s="2"/>
    </row>
    <row r="49" spans="1:5" x14ac:dyDescent="0.25">
      <c r="A49" s="2"/>
      <c r="B49" s="2"/>
      <c r="C49" s="2"/>
      <c r="D49" s="2"/>
      <c r="E49" s="2"/>
    </row>
    <row r="50" spans="1:5" x14ac:dyDescent="0.25">
      <c r="A50" s="2"/>
      <c r="B50" s="2"/>
      <c r="C50" s="2"/>
      <c r="D50" s="2"/>
      <c r="E50" s="2"/>
    </row>
    <row r="51" spans="1:5" x14ac:dyDescent="0.25">
      <c r="A51" s="2"/>
      <c r="B51" s="2"/>
      <c r="C51" s="2"/>
      <c r="D51" s="2"/>
      <c r="E51" s="2"/>
    </row>
    <row r="52" spans="1:5" ht="117" customHeight="1" x14ac:dyDescent="0.25">
      <c r="A52" s="17" t="s">
        <v>382</v>
      </c>
      <c r="B52" s="18"/>
      <c r="C52" s="18"/>
      <c r="D52" s="18"/>
      <c r="E52" s="18"/>
    </row>
    <row r="53" spans="1:5" hidden="1" x14ac:dyDescent="0.25">
      <c r="A53" s="2"/>
      <c r="B53" s="2"/>
      <c r="C53" s="2"/>
      <c r="D53" s="2"/>
      <c r="E53" s="2"/>
    </row>
    <row r="54" spans="1:5" hidden="1" x14ac:dyDescent="0.25">
      <c r="A54" s="2"/>
      <c r="B54" s="2"/>
      <c r="C54" s="2"/>
      <c r="D54" s="2"/>
      <c r="E54" s="2"/>
    </row>
    <row r="55" spans="1:5" hidden="1" x14ac:dyDescent="0.25">
      <c r="A55" s="2"/>
      <c r="B55" s="2"/>
      <c r="C55" s="2"/>
      <c r="D55" s="2"/>
      <c r="E55" s="2"/>
    </row>
    <row r="56" spans="1:5" hidden="1" x14ac:dyDescent="0.25">
      <c r="A56" s="2"/>
      <c r="B56" s="2"/>
      <c r="C56" s="2"/>
      <c r="D56" s="2"/>
      <c r="E56" s="2"/>
    </row>
    <row r="57" spans="1:5" hidden="1" x14ac:dyDescent="0.25">
      <c r="A57" s="2"/>
      <c r="B57" s="2"/>
      <c r="C57" s="2"/>
      <c r="D57" s="2"/>
      <c r="E57" s="2"/>
    </row>
    <row r="58" spans="1:5" hidden="1" x14ac:dyDescent="0.25">
      <c r="A58" s="2"/>
      <c r="B58" s="2"/>
      <c r="C58" s="2"/>
      <c r="D58" s="2"/>
      <c r="E58" s="2"/>
    </row>
    <row r="10000" spans="52:52" hidden="1" x14ac:dyDescent="0.25">
      <c r="AZ10000"/>
    </row>
  </sheetData>
  <mergeCells count="8">
    <mergeCell ref="A47:E47"/>
    <mergeCell ref="A52:E52"/>
    <mergeCell ref="A2:E2"/>
    <mergeCell ref="A4:E4"/>
    <mergeCell ref="A6:E6"/>
    <mergeCell ref="A29:E29"/>
    <mergeCell ref="A43:E43"/>
    <mergeCell ref="A45:E45"/>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657</v>
      </c>
      <c r="B4" s="16"/>
      <c r="C4" s="16"/>
      <c r="D4" s="16"/>
      <c r="E4" s="16"/>
    </row>
    <row r="5" spans="1:5" x14ac:dyDescent="0.25">
      <c r="A5" s="3"/>
      <c r="B5" s="2"/>
      <c r="C5" s="2"/>
      <c r="D5" s="2"/>
      <c r="E5" s="2"/>
    </row>
    <row r="6" spans="1:5" ht="20.100000000000001" customHeight="1" x14ac:dyDescent="0.25">
      <c r="A6" s="18" t="s">
        <v>658</v>
      </c>
      <c r="B6" s="16"/>
      <c r="C6" s="16"/>
      <c r="D6" s="16"/>
      <c r="E6" s="16"/>
    </row>
    <row r="7" spans="1:5" ht="26.25" thickBot="1" x14ac:dyDescent="0.3">
      <c r="A7" s="32" t="s">
        <v>283</v>
      </c>
      <c r="B7" s="32" t="s">
        <v>284</v>
      </c>
      <c r="C7" s="32" t="s">
        <v>285</v>
      </c>
      <c r="D7" s="32" t="s">
        <v>286</v>
      </c>
      <c r="E7" s="32" t="s">
        <v>287</v>
      </c>
    </row>
    <row r="8" spans="1:5" x14ac:dyDescent="0.25">
      <c r="A8" s="8" t="s">
        <v>351</v>
      </c>
      <c r="B8" s="8" t="s">
        <v>659</v>
      </c>
      <c r="C8" s="55" t="s">
        <v>1141</v>
      </c>
      <c r="D8" s="8" t="s">
        <v>45</v>
      </c>
      <c r="E8" s="55" t="s">
        <v>1141</v>
      </c>
    </row>
    <row r="9" spans="1:5" ht="63.75" x14ac:dyDescent="0.25">
      <c r="A9" s="7" t="s">
        <v>45</v>
      </c>
      <c r="B9" s="7" t="s">
        <v>660</v>
      </c>
      <c r="C9" s="7" t="s">
        <v>222</v>
      </c>
      <c r="D9" s="7" t="s">
        <v>331</v>
      </c>
      <c r="E9" s="7" t="s">
        <v>661</v>
      </c>
    </row>
    <row r="10" spans="1:5" ht="38.25" x14ac:dyDescent="0.25">
      <c r="A10" s="7" t="s">
        <v>45</v>
      </c>
      <c r="B10" s="7" t="s">
        <v>662</v>
      </c>
      <c r="C10" s="7" t="s">
        <v>227</v>
      </c>
      <c r="D10" s="7" t="s">
        <v>331</v>
      </c>
      <c r="E10" s="40" t="s">
        <v>1141</v>
      </c>
    </row>
    <row r="11" spans="1:5" ht="153" x14ac:dyDescent="0.25">
      <c r="A11" s="7" t="s">
        <v>288</v>
      </c>
      <c r="B11" s="7" t="s">
        <v>663</v>
      </c>
      <c r="C11" s="40" t="s">
        <v>1141</v>
      </c>
      <c r="D11" s="7" t="s">
        <v>45</v>
      </c>
      <c r="E11" s="7" t="s">
        <v>664</v>
      </c>
    </row>
    <row r="12" spans="1:5" ht="38.25" x14ac:dyDescent="0.25">
      <c r="A12" s="7" t="s">
        <v>45</v>
      </c>
      <c r="B12" s="7" t="s">
        <v>665</v>
      </c>
      <c r="C12" s="40" t="s">
        <v>1141</v>
      </c>
      <c r="D12" s="7" t="s">
        <v>45</v>
      </c>
      <c r="E12" s="7" t="s">
        <v>666</v>
      </c>
    </row>
    <row r="13" spans="1:5" ht="51" x14ac:dyDescent="0.25">
      <c r="A13" s="7" t="s">
        <v>305</v>
      </c>
      <c r="B13" s="7" t="s">
        <v>667</v>
      </c>
      <c r="C13" s="7" t="s">
        <v>668</v>
      </c>
      <c r="D13" s="7" t="s">
        <v>331</v>
      </c>
      <c r="E13" s="7" t="s">
        <v>669</v>
      </c>
    </row>
    <row r="14" spans="1:5" ht="38.25" x14ac:dyDescent="0.25">
      <c r="A14" s="7" t="s">
        <v>321</v>
      </c>
      <c r="B14" s="7" t="s">
        <v>670</v>
      </c>
      <c r="C14" s="7" t="s">
        <v>671</v>
      </c>
      <c r="D14" s="7" t="s">
        <v>331</v>
      </c>
      <c r="E14" s="7" t="s">
        <v>672</v>
      </c>
    </row>
    <row r="15" spans="1:5" ht="76.5" x14ac:dyDescent="0.25">
      <c r="A15" s="7" t="s">
        <v>368</v>
      </c>
      <c r="B15" s="7" t="s">
        <v>673</v>
      </c>
      <c r="C15" s="40" t="s">
        <v>1141</v>
      </c>
      <c r="D15" s="7" t="s">
        <v>45</v>
      </c>
      <c r="E15" s="7" t="s">
        <v>674</v>
      </c>
    </row>
    <row r="16" spans="1:5" x14ac:dyDescent="0.25">
      <c r="A16" s="7" t="s">
        <v>45</v>
      </c>
      <c r="B16" s="7" t="s">
        <v>675</v>
      </c>
      <c r="C16" s="7" t="s">
        <v>676</v>
      </c>
      <c r="D16" s="7" t="s">
        <v>331</v>
      </c>
      <c r="E16" s="40" t="s">
        <v>1141</v>
      </c>
    </row>
    <row r="17" spans="1:5" ht="25.5" x14ac:dyDescent="0.25">
      <c r="A17" s="7" t="s">
        <v>45</v>
      </c>
      <c r="B17" s="7" t="s">
        <v>677</v>
      </c>
      <c r="C17" s="7" t="s">
        <v>678</v>
      </c>
      <c r="D17" s="7" t="s">
        <v>331</v>
      </c>
      <c r="E17" s="40" t="s">
        <v>1141</v>
      </c>
    </row>
    <row r="18" spans="1:5" ht="89.25" x14ac:dyDescent="0.25">
      <c r="A18" s="7" t="s">
        <v>328</v>
      </c>
      <c r="B18" s="7" t="s">
        <v>329</v>
      </c>
      <c r="C18" s="7" t="s">
        <v>679</v>
      </c>
      <c r="D18" s="7" t="s">
        <v>331</v>
      </c>
      <c r="E18" s="7" t="s">
        <v>680</v>
      </c>
    </row>
    <row r="19" spans="1:5" x14ac:dyDescent="0.25">
      <c r="A19" s="7" t="s">
        <v>333</v>
      </c>
      <c r="B19" s="7" t="s">
        <v>681</v>
      </c>
      <c r="C19" s="40" t="s">
        <v>1141</v>
      </c>
      <c r="D19" s="7" t="s">
        <v>45</v>
      </c>
      <c r="E19" s="40" t="s">
        <v>1141</v>
      </c>
    </row>
    <row r="20" spans="1:5" ht="38.25" x14ac:dyDescent="0.25">
      <c r="A20" s="7" t="s">
        <v>45</v>
      </c>
      <c r="B20" s="7" t="s">
        <v>682</v>
      </c>
      <c r="C20" s="7" t="s">
        <v>683</v>
      </c>
      <c r="D20" s="7" t="s">
        <v>331</v>
      </c>
      <c r="E20" s="40" t="s">
        <v>1141</v>
      </c>
    </row>
    <row r="21" spans="1:5" x14ac:dyDescent="0.25">
      <c r="A21" s="7" t="s">
        <v>45</v>
      </c>
      <c r="B21" s="7" t="s">
        <v>684</v>
      </c>
      <c r="C21" s="7" t="s">
        <v>685</v>
      </c>
      <c r="D21" s="7" t="s">
        <v>331</v>
      </c>
      <c r="E21" s="40" t="s">
        <v>1141</v>
      </c>
    </row>
    <row r="22" spans="1:5" ht="114.75" x14ac:dyDescent="0.25">
      <c r="A22" s="7" t="s">
        <v>340</v>
      </c>
      <c r="B22" s="7" t="s">
        <v>686</v>
      </c>
      <c r="C22" s="40" t="s">
        <v>1141</v>
      </c>
      <c r="D22" s="7" t="s">
        <v>45</v>
      </c>
      <c r="E22" s="7" t="s">
        <v>687</v>
      </c>
    </row>
    <row r="23" spans="1:5" ht="51" x14ac:dyDescent="0.25">
      <c r="A23" s="7" t="s">
        <v>45</v>
      </c>
      <c r="B23" s="7" t="s">
        <v>688</v>
      </c>
      <c r="C23" s="7" t="s">
        <v>230</v>
      </c>
      <c r="D23" s="7" t="s">
        <v>331</v>
      </c>
      <c r="E23" s="7" t="s">
        <v>689</v>
      </c>
    </row>
    <row r="24" spans="1:5" ht="38.25" x14ac:dyDescent="0.25">
      <c r="A24" s="7" t="s">
        <v>45</v>
      </c>
      <c r="B24" s="7" t="s">
        <v>690</v>
      </c>
      <c r="C24" s="7" t="s">
        <v>230</v>
      </c>
      <c r="D24" s="7" t="s">
        <v>331</v>
      </c>
      <c r="E24" s="40" t="s">
        <v>1141</v>
      </c>
    </row>
    <row r="25" spans="1:5" ht="153" x14ac:dyDescent="0.25">
      <c r="A25" s="7" t="s">
        <v>344</v>
      </c>
      <c r="B25" s="7" t="s">
        <v>691</v>
      </c>
      <c r="C25" s="40" t="s">
        <v>1141</v>
      </c>
      <c r="D25" s="7" t="s">
        <v>45</v>
      </c>
      <c r="E25" s="7" t="s">
        <v>692</v>
      </c>
    </row>
    <row r="26" spans="1:5" ht="25.5" x14ac:dyDescent="0.25">
      <c r="A26" s="7" t="s">
        <v>45</v>
      </c>
      <c r="B26" s="7" t="s">
        <v>693</v>
      </c>
      <c r="C26" s="7" t="s">
        <v>233</v>
      </c>
      <c r="D26" s="7" t="s">
        <v>331</v>
      </c>
      <c r="E26" s="7" t="s">
        <v>694</v>
      </c>
    </row>
    <row r="27" spans="1:5" ht="38.25" x14ac:dyDescent="0.25">
      <c r="A27" s="7" t="s">
        <v>45</v>
      </c>
      <c r="B27" s="7" t="s">
        <v>695</v>
      </c>
      <c r="C27" s="7" t="s">
        <v>241</v>
      </c>
      <c r="D27" s="7" t="s">
        <v>331</v>
      </c>
      <c r="E27" s="40" t="s">
        <v>1141</v>
      </c>
    </row>
    <row r="28" spans="1:5" ht="51" x14ac:dyDescent="0.25">
      <c r="A28" s="39" t="s">
        <v>347</v>
      </c>
      <c r="B28" s="39" t="s">
        <v>696</v>
      </c>
      <c r="C28" s="39" t="s">
        <v>697</v>
      </c>
      <c r="D28" s="39" t="s">
        <v>698</v>
      </c>
      <c r="E28" s="39" t="s">
        <v>699</v>
      </c>
    </row>
    <row r="29" spans="1:5" x14ac:dyDescent="0.25">
      <c r="A29" s="2"/>
      <c r="B29" s="2"/>
      <c r="C29" s="2"/>
      <c r="D29" s="2"/>
      <c r="E29" s="2"/>
    </row>
    <row r="30" spans="1:5" ht="32.1" customHeight="1" x14ac:dyDescent="0.25">
      <c r="A30" s="18" t="s">
        <v>700</v>
      </c>
      <c r="B30" s="16"/>
      <c r="C30" s="16"/>
      <c r="D30" s="16"/>
      <c r="E30" s="16"/>
    </row>
    <row r="31" spans="1:5" x14ac:dyDescent="0.25">
      <c r="A31" s="3"/>
      <c r="B31" s="2"/>
      <c r="C31" s="2"/>
      <c r="D31" s="2"/>
      <c r="E31" s="2"/>
    </row>
    <row r="32" spans="1:5" ht="20.100000000000001" customHeight="1" x14ac:dyDescent="0.25">
      <c r="A32" s="18" t="s">
        <v>701</v>
      </c>
      <c r="B32" s="16"/>
      <c r="C32" s="16"/>
      <c r="D32" s="16"/>
      <c r="E32" s="16"/>
    </row>
    <row r="33" spans="1:5" x14ac:dyDescent="0.25">
      <c r="A33" s="2"/>
      <c r="B33" s="2"/>
      <c r="C33" s="2"/>
      <c r="D33" s="2"/>
      <c r="E33" s="2"/>
    </row>
    <row r="34" spans="1:5" x14ac:dyDescent="0.25">
      <c r="A34" s="2"/>
      <c r="B34" s="2"/>
      <c r="C34" s="2"/>
      <c r="D34" s="2"/>
      <c r="E34" s="2"/>
    </row>
    <row r="35" spans="1:5" ht="117" customHeight="1" x14ac:dyDescent="0.25">
      <c r="A35" s="17" t="s">
        <v>382</v>
      </c>
      <c r="B35" s="18"/>
      <c r="C35" s="18"/>
      <c r="D35" s="18"/>
      <c r="E35" s="18"/>
    </row>
    <row r="36" spans="1:5" hidden="1" x14ac:dyDescent="0.25">
      <c r="A36" s="2"/>
      <c r="B36" s="2"/>
      <c r="C36" s="2"/>
      <c r="D36" s="2"/>
      <c r="E36" s="2"/>
    </row>
    <row r="37" spans="1:5" hidden="1" x14ac:dyDescent="0.25">
      <c r="A37" s="2"/>
      <c r="B37" s="2"/>
      <c r="C37" s="2"/>
      <c r="D37" s="2"/>
      <c r="E37" s="2"/>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10000" spans="52:52" hidden="1" x14ac:dyDescent="0.25">
      <c r="AZ10000"/>
    </row>
  </sheetData>
  <mergeCells count="6">
    <mergeCell ref="A35:E35"/>
    <mergeCell ref="A2:E2"/>
    <mergeCell ref="A4:E4"/>
    <mergeCell ref="A6:E6"/>
    <mergeCell ref="A30:E30"/>
    <mergeCell ref="A32:E32"/>
  </mergeCells>
  <phoneticPr fontId="0" type="noConversion"/>
  <pageMargins left="0.75" right="0.75" top="1" bottom="1" header="0.3" footer="0.3"/>
  <pageSetup paperSize="9" scale="75" orientation="portrait" horizontalDpi="2" verticalDpi="4294967041" r:id="rId1"/>
  <headerFooter alignWithMargins="0"/>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10000"/>
  <sheetViews>
    <sheetView rightToLeft="1" workbookViewId="0">
      <selection sqref="A1:D1"/>
    </sheetView>
  </sheetViews>
  <sheetFormatPr defaultColWidth="0" defaultRowHeight="15" zeroHeight="1" x14ac:dyDescent="0.25"/>
  <cols>
    <col min="1" max="1" width="13" style="1" customWidth="1"/>
    <col min="2" max="2" width="88.140625" style="1" bestFit="1" customWidth="1"/>
    <col min="3" max="3" width="35.140625" style="1" customWidth="1"/>
    <col min="4" max="4" width="34.5703125" style="1" customWidth="1"/>
    <col min="5" max="5" width="14.7109375" style="1" hidden="1"/>
    <col min="6" max="52" width="0" style="1" hidden="1"/>
    <col min="53" max="16384" width="9.140625" style="1" hidden="1"/>
  </cols>
  <sheetData>
    <row r="1" spans="1:4" ht="26.1" customHeight="1" x14ac:dyDescent="0.25">
      <c r="A1" s="22" t="s">
        <v>0</v>
      </c>
      <c r="B1" s="16"/>
      <c r="C1" s="16"/>
      <c r="D1" s="16"/>
    </row>
    <row r="2" spans="1:4" ht="21.95" customHeight="1" x14ac:dyDescent="0.25">
      <c r="A2" s="23" t="s">
        <v>702</v>
      </c>
      <c r="B2" s="16"/>
      <c r="C2" s="16"/>
      <c r="D2" s="16"/>
    </row>
    <row r="3" spans="1:4" ht="18.95" customHeight="1" x14ac:dyDescent="0.25">
      <c r="A3" s="31" t="s">
        <v>703</v>
      </c>
      <c r="B3" s="31" t="s">
        <v>703</v>
      </c>
      <c r="C3" s="31" t="s">
        <v>704</v>
      </c>
      <c r="D3" s="31" t="s">
        <v>704</v>
      </c>
    </row>
    <row r="4" spans="1:4" ht="18.95" customHeight="1" thickBot="1" x14ac:dyDescent="0.3">
      <c r="A4" s="31" t="s">
        <v>703</v>
      </c>
      <c r="B4" s="31" t="s">
        <v>703</v>
      </c>
      <c r="C4" s="4" t="s">
        <v>705</v>
      </c>
      <c r="D4" s="4" t="s">
        <v>706</v>
      </c>
    </row>
    <row r="5" spans="1:4" ht="0.6" customHeight="1" thickBot="1" x14ac:dyDescent="0.3">
      <c r="A5" s="32" t="s">
        <v>1162</v>
      </c>
      <c r="B5" s="32" t="s">
        <v>1163</v>
      </c>
      <c r="C5" s="32" t="s">
        <v>1164</v>
      </c>
      <c r="D5" s="32" t="s">
        <v>1165</v>
      </c>
    </row>
    <row r="6" spans="1:4" ht="25.5" x14ac:dyDescent="0.25">
      <c r="A6" s="8" t="s">
        <v>707</v>
      </c>
      <c r="B6" s="8" t="s">
        <v>708</v>
      </c>
      <c r="C6" s="8" t="s">
        <v>709</v>
      </c>
      <c r="D6" s="8" t="s">
        <v>710</v>
      </c>
    </row>
    <row r="7" spans="1:4" x14ac:dyDescent="0.25">
      <c r="A7" s="14" t="s">
        <v>711</v>
      </c>
      <c r="B7" s="14" t="s">
        <v>712</v>
      </c>
      <c r="C7" s="14" t="s">
        <v>709</v>
      </c>
      <c r="D7" s="14" t="s">
        <v>709</v>
      </c>
    </row>
    <row r="8" spans="1:4" x14ac:dyDescent="0.25">
      <c r="A8" s="14" t="s">
        <v>713</v>
      </c>
      <c r="B8" s="14" t="s">
        <v>714</v>
      </c>
      <c r="C8" s="14" t="s">
        <v>715</v>
      </c>
      <c r="D8" s="14" t="s">
        <v>709</v>
      </c>
    </row>
    <row r="9" spans="1:4" ht="18.95" customHeight="1" x14ac:dyDescent="0.25">
      <c r="A9" s="14" t="s">
        <v>716</v>
      </c>
      <c r="B9" s="14" t="s">
        <v>717</v>
      </c>
      <c r="C9" s="40" t="s">
        <v>1141</v>
      </c>
      <c r="D9" s="40" t="s">
        <v>1141</v>
      </c>
    </row>
    <row r="10" spans="1:4" ht="18.95" customHeight="1" x14ac:dyDescent="0.25">
      <c r="A10" s="39" t="s">
        <v>716</v>
      </c>
      <c r="B10" s="14" t="s">
        <v>718</v>
      </c>
      <c r="C10" s="40" t="s">
        <v>719</v>
      </c>
      <c r="D10" s="40" t="s">
        <v>709</v>
      </c>
    </row>
    <row r="11" spans="1:4" ht="18.95" customHeight="1" x14ac:dyDescent="0.25">
      <c r="A11" s="57" t="s">
        <v>716</v>
      </c>
      <c r="B11" s="14" t="s">
        <v>720</v>
      </c>
      <c r="C11" s="14" t="s">
        <v>721</v>
      </c>
      <c r="D11" s="14" t="s">
        <v>709</v>
      </c>
    </row>
    <row r="12" spans="1:4" ht="18.95" customHeight="1" x14ac:dyDescent="0.25">
      <c r="A12" s="57" t="s">
        <v>716</v>
      </c>
      <c r="B12" s="14" t="s">
        <v>722</v>
      </c>
      <c r="C12" s="14" t="s">
        <v>723</v>
      </c>
      <c r="D12" s="14" t="s">
        <v>709</v>
      </c>
    </row>
    <row r="13" spans="1:4" ht="18.95" customHeight="1" x14ac:dyDescent="0.25">
      <c r="A13" s="57" t="s">
        <v>716</v>
      </c>
      <c r="B13" s="14" t="s">
        <v>724</v>
      </c>
      <c r="C13" s="14" t="s">
        <v>723</v>
      </c>
      <c r="D13" s="14" t="s">
        <v>709</v>
      </c>
    </row>
    <row r="14" spans="1:4" x14ac:dyDescent="0.25">
      <c r="A14" s="8" t="s">
        <v>725</v>
      </c>
      <c r="B14" s="14" t="s">
        <v>726</v>
      </c>
      <c r="C14" s="14" t="s">
        <v>727</v>
      </c>
      <c r="D14" s="14" t="s">
        <v>709</v>
      </c>
    </row>
    <row r="15" spans="1:4" x14ac:dyDescent="0.25">
      <c r="A15" s="14" t="s">
        <v>728</v>
      </c>
      <c r="B15" s="14" t="s">
        <v>729</v>
      </c>
      <c r="C15" s="14" t="s">
        <v>709</v>
      </c>
      <c r="D15" s="14" t="s">
        <v>709</v>
      </c>
    </row>
    <row r="16" spans="1:4" ht="25.5" x14ac:dyDescent="0.25">
      <c r="A16" s="14" t="s">
        <v>730</v>
      </c>
      <c r="B16" s="14" t="s">
        <v>731</v>
      </c>
      <c r="C16" s="14" t="s">
        <v>715</v>
      </c>
      <c r="D16" s="14" t="s">
        <v>709</v>
      </c>
    </row>
    <row r="17" spans="1:4" x14ac:dyDescent="0.25">
      <c r="A17" s="14" t="s">
        <v>732</v>
      </c>
      <c r="B17" s="14" t="s">
        <v>733</v>
      </c>
      <c r="C17" s="14" t="s">
        <v>709</v>
      </c>
      <c r="D17" s="14" t="s">
        <v>709</v>
      </c>
    </row>
    <row r="18" spans="1:4" ht="114.75" x14ac:dyDescent="0.25">
      <c r="A18" s="14" t="s">
        <v>734</v>
      </c>
      <c r="B18" s="14" t="s">
        <v>735</v>
      </c>
      <c r="C18" s="14" t="s">
        <v>736</v>
      </c>
      <c r="D18" s="14" t="s">
        <v>709</v>
      </c>
    </row>
    <row r="19" spans="1:4" x14ac:dyDescent="0.25">
      <c r="A19" s="14" t="s">
        <v>721</v>
      </c>
      <c r="B19" s="14" t="s">
        <v>737</v>
      </c>
      <c r="C19" s="14" t="s">
        <v>738</v>
      </c>
      <c r="D19" s="14" t="s">
        <v>709</v>
      </c>
    </row>
    <row r="20" spans="1:4" x14ac:dyDescent="0.25">
      <c r="A20" s="14" t="s">
        <v>739</v>
      </c>
      <c r="B20" s="14" t="s">
        <v>740</v>
      </c>
      <c r="C20" s="14" t="s">
        <v>741</v>
      </c>
      <c r="D20" s="14" t="s">
        <v>709</v>
      </c>
    </row>
    <row r="21" spans="1:4" x14ac:dyDescent="0.25">
      <c r="A21" s="14" t="s">
        <v>742</v>
      </c>
      <c r="B21" s="14" t="s">
        <v>743</v>
      </c>
      <c r="C21" s="14" t="s">
        <v>744</v>
      </c>
      <c r="D21" s="14" t="s">
        <v>709</v>
      </c>
    </row>
    <row r="22" spans="1:4" x14ac:dyDescent="0.25">
      <c r="A22" s="39" t="s">
        <v>745</v>
      </c>
      <c r="B22" s="39" t="s">
        <v>746</v>
      </c>
      <c r="C22" s="39" t="s">
        <v>709</v>
      </c>
      <c r="D22" s="39" t="s">
        <v>709</v>
      </c>
    </row>
    <row r="23" spans="1:4" x14ac:dyDescent="0.25">
      <c r="A23" s="2"/>
      <c r="B23" s="2"/>
      <c r="C23" s="2"/>
      <c r="D23" s="2"/>
    </row>
    <row r="24" spans="1:4" x14ac:dyDescent="0.25">
      <c r="A24" s="2"/>
      <c r="B24" s="2"/>
      <c r="C24" s="2"/>
      <c r="D24" s="2"/>
    </row>
    <row r="25" spans="1:4" ht="156" customHeight="1" x14ac:dyDescent="0.25">
      <c r="A25" s="17" t="s">
        <v>747</v>
      </c>
      <c r="B25" s="18"/>
      <c r="C25" s="18"/>
      <c r="D25" s="18"/>
    </row>
    <row r="26" spans="1:4" hidden="1" x14ac:dyDescent="0.25">
      <c r="A26" s="2"/>
      <c r="B26" s="2"/>
      <c r="C26" s="2"/>
      <c r="D26" s="2"/>
    </row>
    <row r="27" spans="1:4" hidden="1" x14ac:dyDescent="0.25">
      <c r="A27" s="2"/>
      <c r="B27" s="2"/>
      <c r="C27" s="2"/>
      <c r="D27" s="2"/>
    </row>
    <row r="28" spans="1:4" hidden="1" x14ac:dyDescent="0.25">
      <c r="A28" s="2"/>
      <c r="B28" s="2"/>
      <c r="C28" s="2"/>
      <c r="D28" s="2"/>
    </row>
    <row r="29" spans="1:4" hidden="1" x14ac:dyDescent="0.25">
      <c r="A29" s="2"/>
      <c r="B29" s="2"/>
      <c r="C29" s="2"/>
      <c r="D29" s="2"/>
    </row>
    <row r="30" spans="1:4" hidden="1" x14ac:dyDescent="0.25">
      <c r="A30" s="2"/>
      <c r="B30" s="2"/>
      <c r="C30" s="2"/>
      <c r="D30" s="2"/>
    </row>
    <row r="31" spans="1:4" hidden="1" x14ac:dyDescent="0.25">
      <c r="A31" s="2"/>
      <c r="B31" s="2"/>
      <c r="C31" s="2"/>
      <c r="D31" s="2"/>
    </row>
    <row r="10000" spans="52:52" hidden="1" x14ac:dyDescent="0.25">
      <c r="AZ10000"/>
    </row>
  </sheetData>
  <mergeCells count="5">
    <mergeCell ref="A25:D25"/>
    <mergeCell ref="A1:D1"/>
    <mergeCell ref="A2:D2"/>
    <mergeCell ref="A3:B4"/>
    <mergeCell ref="C3:D3"/>
  </mergeCells>
  <phoneticPr fontId="0" type="noConversion"/>
  <pageMargins left="0.75" right="0.75" top="1" bottom="1" header="0.3" footer="0.3"/>
  <pageSetup paperSize="9" scale="90" orientation="portrait" horizontalDpi="2" verticalDpi="4294967041" r:id="rId1"/>
  <headerFooter alignWithMargins="0"/>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14</vt:i4>
      </vt:variant>
    </vt:vector>
  </HeadingPairs>
  <TitlesOfParts>
    <vt:vector size="28" baseType="lpstr">
      <vt:lpstr>נספח א</vt:lpstr>
      <vt:lpstr>נספח ה</vt:lpstr>
      <vt:lpstr>חלק 1</vt:lpstr>
      <vt:lpstr>נספח ב</vt:lpstr>
      <vt:lpstr>חלק 2</vt:lpstr>
      <vt:lpstr>חלק 3</vt:lpstr>
      <vt:lpstr>חלק 4</vt:lpstr>
      <vt:lpstr>חלק 5</vt:lpstr>
      <vt:lpstr>נספח לפרק 5</vt:lpstr>
      <vt:lpstr>חלק 6</vt:lpstr>
      <vt:lpstr>חלק 7</vt:lpstr>
      <vt:lpstr>חלק 8</vt:lpstr>
      <vt:lpstr>חלק 9</vt:lpstr>
      <vt:lpstr>חלק 11</vt:lpstr>
      <vt:lpstr>'חלק 1'!WPrint_Area_W</vt:lpstr>
      <vt:lpstr>'חלק 11'!WPrint_Area_W</vt:lpstr>
      <vt:lpstr>'חלק 2'!WPrint_Area_W</vt:lpstr>
      <vt:lpstr>'חלק 3'!WPrint_Area_W</vt:lpstr>
      <vt:lpstr>'חלק 4'!WPrint_Area_W</vt:lpstr>
      <vt:lpstr>'חלק 5'!WPrint_Area_W</vt:lpstr>
      <vt:lpstr>'חלק 6'!WPrint_Area_W</vt:lpstr>
      <vt:lpstr>'חלק 7'!WPrint_Area_W</vt:lpstr>
      <vt:lpstr>'חלק 8'!WPrint_Area_W</vt:lpstr>
      <vt:lpstr>'חלק 9'!WPrint_Area_W</vt:lpstr>
      <vt:lpstr>'נספח א'!WPrint_Area_W</vt:lpstr>
      <vt:lpstr>'נספח ב'!WPrint_Area_W</vt:lpstr>
      <vt:lpstr>'נספח ה'!WPrint_Area_W</vt:lpstr>
      <vt:lpstr>'נספח לפרק 5'!WPrint_Area_W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תעריפון העמלות המלא ללקוחות יחידים ולעסקים קטנים</dc:title>
  <dc:subject>Amlot</dc:subject>
  <dc:creator/>
  <dc:description>מונגש</dc:description>
  <dcterms:created xsi:type="dcterms:W3CDTF">2026-02-23T06:46:23Z</dcterms:created>
  <dcterms:modified xsi:type="dcterms:W3CDTF">2026-02-23T09:08:21Z</dcterms:modified>
</cp:coreProperties>
</file>