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drawings/drawing5.xml" ContentType="application/vnd.openxmlformats-officedocument.drawing+xml"/>
  <Override PartName="/xl/tables/table7.xml" ContentType="application/vnd.openxmlformats-officedocument.spreadsheetml.table+xml"/>
  <Override PartName="/xl/drawings/drawing6.xml" ContentType="application/vnd.openxmlformats-officedocument.drawing+xml"/>
  <Override PartName="/xl/tables/table8.xml" ContentType="application/vnd.openxmlformats-officedocument.spreadsheetml.table+xml"/>
  <Override PartName="/xl/drawings/drawing7.xml" ContentType="application/vnd.openxmlformats-officedocument.drawing+xml"/>
  <Override PartName="/xl/tables/table9.xml" ContentType="application/vnd.openxmlformats-officedocument.spreadsheetml.table+xml"/>
  <Override PartName="/xl/drawings/drawing8.xml" ContentType="application/vnd.openxmlformats-officedocument.drawing+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drawings/drawing10.xml" ContentType="application/vnd.openxmlformats-officedocument.drawing+xml"/>
  <Override PartName="/xl/tables/table12.xml" ContentType="application/vnd.openxmlformats-officedocument.spreadsheetml.table+xml"/>
  <Override PartName="/xl/drawings/drawing11.xml" ContentType="application/vnd.openxmlformats-officedocument.drawing+xml"/>
  <Override PartName="/xl/tables/table13.xml" ContentType="application/vnd.openxmlformats-officedocument.spreadsheetml.table+xml"/>
  <Override PartName="/xl/drawings/drawing12.xml" ContentType="application/vnd.openxmlformats-officedocument.drawing+xml"/>
  <Override PartName="/xl/tables/table1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ABDDC1E1-396A-410C-AAD2-C6F2EB8C46C2}" xr6:coauthVersionLast="47" xr6:coauthVersionMax="47" xr10:uidLastSave="{00000000-0000-0000-0000-000000000000}"/>
  <bookViews>
    <workbookView xWindow="28680" yWindow="-120" windowWidth="29040" windowHeight="17790" xr2:uid="{00000000-000D-0000-FFFF-FFFF00000000}"/>
  </bookViews>
  <sheets>
    <sheet name="פרק 1" sheetId="1" r:id="rId1"/>
    <sheet name="נספח ב" sheetId="2" r:id="rId2"/>
    <sheet name="פרק 2" sheetId="3" r:id="rId3"/>
    <sheet name="פרק 3" sheetId="4" r:id="rId4"/>
    <sheet name="פרק 4" sheetId="5" r:id="rId5"/>
    <sheet name="פרק 5" sheetId="6" r:id="rId6"/>
    <sheet name="נספח פרק 5" sheetId="7" r:id="rId7"/>
    <sheet name="פרק 6" sheetId="8" r:id="rId8"/>
    <sheet name="פרק 7" sheetId="9" r:id="rId9"/>
    <sheet name="פרק 8" sheetId="10" r:id="rId10"/>
    <sheet name="פרק 9" sheetId="11" r:id="rId11"/>
    <sheet name="פרק 11" sheetId="12" r:id="rId12"/>
  </sheets>
  <definedNames>
    <definedName name="_xlnm.Print_Area" localSheetId="1">'נספח ב'!$A$1:$AZ$39</definedName>
    <definedName name="_xlnm.Print_Area" localSheetId="6">'נספח פרק 5'!$A$1:$AZ$33</definedName>
    <definedName name="_xlnm.Print_Area" localSheetId="0">'פרק 1'!$A$1:$AZ$48</definedName>
    <definedName name="_xlnm.Print_Area" localSheetId="11">'פרק 11'!$A$1:$AZ$52</definedName>
    <definedName name="_xlnm.Print_Area" localSheetId="2">'פרק 2'!$A$1:$AZ$40</definedName>
    <definedName name="_xlnm.Print_Area" localSheetId="3">'פרק 3'!$A$1:$AZ$58</definedName>
    <definedName name="_xlnm.Print_Area" localSheetId="4">'פרק 4'!$A$1:$AZ$68</definedName>
    <definedName name="_xlnm.Print_Area" localSheetId="5">'פרק 5'!$A$1:$AZ$42</definedName>
    <definedName name="_xlnm.Print_Area" localSheetId="7">'פרק 6'!$A$1:$AZ$71</definedName>
    <definedName name="_xlnm.Print_Area" localSheetId="8">'פרק 7'!$A$1:$AZ$75</definedName>
    <definedName name="_xlnm.Print_Area" localSheetId="9">'פרק 8'!$A$1:$AZ$49</definedName>
    <definedName name="_xlnm.Print_Area" localSheetId="10">'פרק 9'!$A$1:$AZ$46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 i="12" l="1"/>
  <c r="I8" i="12"/>
  <c r="I9" i="12"/>
  <c r="I10" i="12"/>
  <c r="I11" i="12"/>
  <c r="I12" i="12"/>
  <c r="I13" i="12"/>
  <c r="I14" i="12"/>
  <c r="I15" i="12"/>
  <c r="I16" i="12"/>
  <c r="I17" i="12"/>
  <c r="I18" i="12"/>
  <c r="I19" i="12"/>
  <c r="I20" i="12"/>
  <c r="I21" i="12"/>
  <c r="I22" i="12"/>
  <c r="I23" i="12"/>
  <c r="I30" i="12"/>
  <c r="I31" i="12"/>
</calcChain>
</file>

<file path=xl/sharedStrings.xml><?xml version="1.0" encoding="utf-8"?>
<sst xmlns="http://schemas.openxmlformats.org/spreadsheetml/2006/main" count="4153" uniqueCount="1468">
  <si>
    <t>תעריפון העמלות המלא לעסקים גדולים</t>
  </si>
  <si>
    <t>פרק 1 -  חשבונות עו"ש - פעולות ושירותים נוספים</t>
  </si>
  <si>
    <t xml:space="preserve"> </t>
  </si>
  <si>
    <t>מספר
הסעיף</t>
  </si>
  <si>
    <t>תיאור העמלה</t>
  </si>
  <si>
    <t>גובה העמלה</t>
  </si>
  <si>
    <t>מטבע
*</t>
  </si>
  <si>
    <t>מועד
הגביה
* *</t>
  </si>
  <si>
    <t>הוצאות
נוספות
* * *</t>
  </si>
  <si>
    <t>הערות/מידע נוסף</t>
  </si>
  <si>
    <t>סכום/שיעור</t>
  </si>
  <si>
    <t>מינימום</t>
  </si>
  <si>
    <t>מקסימום</t>
  </si>
  <si>
    <t>1.3</t>
  </si>
  <si>
    <t>דמי ניהול בחשבונות עסקיים</t>
  </si>
  <si>
    <t>סעיף 1.3:
פטור: חשבון תמורה שנפתח ע"י הלקוח אך ורק לצורך פרעון הלוואה או העברה לחסכון,לפקדון, לקופת-גמל וכו' ומנוהל רק למטרה זו (בכפוף להוראות בנק ישראל).</t>
  </si>
  <si>
    <t>1.3.1</t>
  </si>
  <si>
    <t>עמלת רישום פעולה (עמלה זו נגבית בנוסף לעמלות ספציפיות על השירותים השונים)</t>
  </si>
  <si>
    <t>1.65
לפעולה</t>
  </si>
  <si>
    <t>₪</t>
  </si>
  <si>
    <t>סוף חודש</t>
  </si>
  <si>
    <t>סעיף 1.3.1:
1.פטור:
חיוב/זיכוי: ריבית, עמלות, פעולה נוספת עקב פיצול פעולה ביוזמת הבנק ורישומה למספר מרכיבים, פעולה ביוזמת הבנק (למעט מכח החקיקה). ה"ק לקופ"ג וחסכון, שנפתחו עד 30.6.97. 
2.חודש מוגדר, לצורך חישוב מספר
הפעולות: יום עסקים אחרון בחודש קודם עד יום עסקים אחרון פחות אחד, בחודש נוכחי.</t>
  </si>
  <si>
    <t>1.3.2</t>
  </si>
  <si>
    <t>דמי ניהול חשבון לתאגיד שאינו עסק קטן</t>
  </si>
  <si>
    <t>220.00
לרבעון</t>
  </si>
  <si>
    <t>מראש</t>
  </si>
  <si>
    <t>1.4</t>
  </si>
  <si>
    <t>משיכת/פריטת מזומנים</t>
  </si>
  <si>
    <t>סעיף 1.4:
1.משיכת /פריטת מזומן לרבות פדיון שיק (כולל משיכה בשיק עצמי). 
2.משיכת/פריטת מזומנים מעל 10,000 ש"ח בכל דרך (כולל באמצעות שיק),חייבת בעמלה לפי סעיף 1.9.3.7</t>
  </si>
  <si>
    <t>1.4.1</t>
  </si>
  <si>
    <t>משיכת/פריטת מזומנים ע"י בעל החשבון(או מיופה כוחו/שליחו) בטופס הבנק.</t>
  </si>
  <si>
    <t>5.50
למשיכה</t>
  </si>
  <si>
    <t>1.5</t>
  </si>
  <si>
    <t>העברות/הפקדות (כולל העברות עתידיות/העברות בהוראת קבע)</t>
  </si>
  <si>
    <t>סעיף 1.5:
1. פטור - העברה המתבצעת בבנק ע"י לקוח הבנק לחשבונו. 
2. הפקדת שטרי כסף מעל 10,000 ש"ח חייבת בעמלה לפי סעיף 1.9.3.7. 
3.בגין שירות "העברה ישירה" של חברת מקס איט פיננסים בע"מ (לשעבר חברת לאומי קארד) תיגבה עמלה בסך 5 ש"ח,על-ידי חברת מקס איט פיננסים בע"מ (לשעבר חברת לאומי קארד).</t>
  </si>
  <si>
    <t>1.5.1</t>
  </si>
  <si>
    <t>העברה/הפקדה לחשבון לקוח אחר בבנק (לרבות השלשות)</t>
  </si>
  <si>
    <t>9.00
להעברה/ הפקדה</t>
  </si>
  <si>
    <t>סעיף 1.5.1:
1.הטבה: 73% בעת ביצוע פעולות העברה בערוצים הישירים (תעריף בערוץ הישיר 2.43 ש"ח) 
2.העמלה נגבת גם על- -הפקדת שיקים לחשבון לקוח אחר -העברת פיקדון במט"י לחשבון לקוח אחר. -הפקדת מזומנים עד 10,000 ש"ח לחשבון לקוח אחר.</t>
  </si>
  <si>
    <t>1.5.2</t>
  </si>
  <si>
    <t>העברה/הפקדה לחשבון בבנק אחר</t>
  </si>
  <si>
    <t>45.00
להעברה/ הפקדה</t>
  </si>
  <si>
    <t>סעיף 1.5.2:
הטבה: 94% בעת ביצוע פעולת העברה בערוצים הישירים (תעריף בערוץ הישיר 2.70 ש"ח)</t>
  </si>
  <si>
    <t>1.5.2.1</t>
  </si>
  <si>
    <t>העברה לבנק אחר - תוך יומית</t>
  </si>
  <si>
    <t>54.00
להעברה</t>
  </si>
  <si>
    <t>בביצוע</t>
  </si>
  <si>
    <t>סעיף 1.5.2.1:
 הטבה 30% על ביצוע פעולות ב"גלישה ישירה" וב"גישה ישירה".</t>
  </si>
  <si>
    <t>1.5.3</t>
  </si>
  <si>
    <t>העברות ברשימה לרבות משכורת</t>
  </si>
  <si>
    <t>17.30
לזיכוי</t>
  </si>
  <si>
    <t>סעיף 1.5.3:
הטבה: 90% בעת ביצוע פעולות בערוצים ישירים (תעריף בערוץ ישיר 1.73 ש"ח).</t>
  </si>
  <si>
    <t>1.5.3.1</t>
  </si>
  <si>
    <t>העברות ברשימות לזכות חשבונות בבנקים אחרים - תוך יומית</t>
  </si>
  <si>
    <t>סעיף 1.5.3.1:
הטבה: 30% על ביצוע פעולות ב"גישה ישירה"/"גלישה ישירה"</t>
  </si>
  <si>
    <t>1.5.4</t>
  </si>
  <si>
    <t>העברות בהוראות קבע</t>
  </si>
  <si>
    <t>1.5.4.1</t>
  </si>
  <si>
    <t>העברה בהוראת קבע בבנק/לבנק אחר</t>
  </si>
  <si>
    <t>4.20
להעברה</t>
  </si>
  <si>
    <t>25.20
להוראה</t>
  </si>
  <si>
    <t>סעיף 1.5.4.1:
1. עד 6 העברות בהוראה אחת, הגבייה מראש. פטור בהעברות בהוראת קבע
בבנק: לחסכון, לקופ"ג, לקרנות נאמנות, לפרעון חוב לבנק/ לחברות בנות, לקרנות פנסיה וקרנות השתלמות. 
2. בביטול הוראת קבע לפני תום 6 תשלומים - תגבה ההשלמה לעמלת המינימום, וכן עמלה על ביטול ההוראה עפ"י סעיף 1.8.2</t>
  </si>
  <si>
    <t>1.5.4.2</t>
  </si>
  <si>
    <t>הוראות קבע לקיזוז יומי (חשבון מרכז) - לכל חשבון משנה</t>
  </si>
  <si>
    <t>230.00
לרבעון</t>
  </si>
  <si>
    <t>סוף רבעון</t>
  </si>
  <si>
    <t>1.5.5</t>
  </si>
  <si>
    <t>הפקדת מזומנים או שיקים לחשבון לקוח הבנק (לרבות השלשות)</t>
  </si>
  <si>
    <t>5.50
להפקדה</t>
  </si>
  <si>
    <t>סעיף 1.5.5:
 בהפקדת שיקים העמלה נגבית עבור כל קבוצה של עד 20 שיקים.</t>
  </si>
  <si>
    <t>1.6.1</t>
  </si>
  <si>
    <t>אישיים ומסחריים</t>
  </si>
  <si>
    <t>1.6.1.1</t>
  </si>
  <si>
    <t>אישי רגיל (תעריף לשיק) (פ)</t>
  </si>
  <si>
    <t>0.36
לשיק</t>
  </si>
  <si>
    <t>בהספקה לבנק</t>
  </si>
  <si>
    <t>סעיף 1.6.1.1:
1.שיק רגיל עם העתק - 0.64 ש"ח לשיק.
2.הטבה: 20% על הזמנת שיקים רגילים בשירות עצמי</t>
  </si>
  <si>
    <t>1.6.1.5</t>
  </si>
  <si>
    <t>מסחריים</t>
  </si>
  <si>
    <t>ראה     נספח</t>
  </si>
  <si>
    <t>תעריפי שיקים מסחריים
ומיוחדים: ראה נספח ב' לפרק 1</t>
  </si>
  <si>
    <t>1.6.2</t>
  </si>
  <si>
    <t>טיפול בשיק דחוי. שירות זה כולל :</t>
  </si>
  <si>
    <t>1.6.2.1</t>
  </si>
  <si>
    <t>- הפקדת שיק דחוי (לגביה, ביטחון, ניכיון)</t>
  </si>
  <si>
    <t>12.00
לשיק</t>
  </si>
  <si>
    <t>כמפורט בהערה</t>
  </si>
  <si>
    <t>סעיף 1.6.2.1:
1.העמלה תיגבה עד 7 ימי עסקים ממועד ההפקדה. 
2.הפקדת שיקים דחויים בעמדות דיגיטל וסלולר- 9.6 ש"ח לשיק.</t>
  </si>
  <si>
    <t>1.6.2.2</t>
  </si>
  <si>
    <t>- שינוי מועד להצגת שיק דחוי, החזרת שיק דחוי למפקיד טרם פירעונו.</t>
  </si>
  <si>
    <t>17.00
לפעולה</t>
  </si>
  <si>
    <t>סעיף 1.6.2.2:
 בביצוע פעולות שינוי מועד להצגת שיק דחוי והחזרת שיק דחוי למפקיד טרם פירעונו באינטרנט תיגבה עמלה בסך 15.3 ש"ח לשיק.</t>
  </si>
  <si>
    <t>1.6.2.3</t>
  </si>
  <si>
    <t>הפקדת שיק דחוי בבית העסק באמצעות "מייקר"</t>
  </si>
  <si>
    <t>7.50
לשיק</t>
  </si>
  <si>
    <t>סעיף 1.6.2.3:
 העמלה תיגבה עד 7 ימי עסקים ממועד ההפקדה.</t>
  </si>
  <si>
    <t>1.7</t>
  </si>
  <si>
    <t>החזרות: שיקים, חיובים עפ"י הרשאה, שטרות, העברות עתידיות.</t>
  </si>
  <si>
    <t>סעיף 1.7:
 כאשר השיק/השטר שהוחזר נשלח בדואר רשום תגבנה בנוסף גם הוצ' דואר רשום באמצעות ס"פ 36.</t>
  </si>
  <si>
    <t>1.7.1</t>
  </si>
  <si>
    <t>החזרת חיוב מסיבת אין כיסוי מספיק (ומהסיבות מוגבל, מעוקל, צו משפטי)</t>
  </si>
  <si>
    <t>65.00
לפעולה</t>
  </si>
  <si>
    <t>סעיף 1.7.1:
 החזרת חיוב בגובה של עד 100 ש"ח -פטור מעמלה.</t>
  </si>
  <si>
    <t>1.7.2</t>
  </si>
  <si>
    <t>חיוב מפקיד/מושך/מוטב בגין החזרות מסיבה אחרת</t>
  </si>
  <si>
    <t>22.00
לפעולה</t>
  </si>
  <si>
    <t>סעיף 1.7.2:
1.פטור: החזרת חיוב על פי הרשאה שהוצג לאחר שההרשאה בוטלה ע"י הלקוח.
2.פטור: החזרת שיק למפקיד מסיבה של חוסר היסב.</t>
  </si>
  <si>
    <t>1.7.3</t>
  </si>
  <si>
    <t>חיוב מוטב בגין הצגה חוזרת של חיוב עפ"י הרשאה שבוטלה בהוראת הלקוח/הוצא מההסדר</t>
  </si>
  <si>
    <t>38.00
לחיוב</t>
  </si>
  <si>
    <t>1.8.1</t>
  </si>
  <si>
    <t>הוראת ביטול/הפשרת ביטול לחיוב בודד: שיק, הרשאה, פעולה עתידית והוראת קבע.</t>
  </si>
  <si>
    <t>19.80
לפעולה</t>
  </si>
  <si>
    <t>79.20
לסדרת    שיקים</t>
  </si>
  <si>
    <t>סעיף 1.8.1:
1.סדרת
שיקים: 4 שיקים ומעלה שמספריהם עוקבים.
2.הטבה: 20% על ביטול שיק ב"גישה ישירה" ו"גלישה ישירה".
3.פטור: חיוב בודד באמצעות הוראת קבע לקופ"ג, קרנות פנסיה וקרנות השתלמות.</t>
  </si>
  <si>
    <t>1.8.2</t>
  </si>
  <si>
    <t>הוראת ביטול הרשאה/הוראת קבע לחיוב חשבון</t>
  </si>
  <si>
    <t>5.00
לפעולה</t>
  </si>
  <si>
    <t>סעיף 1.8.2:
1.עמלה על ביטול הוראת קבע תגבה במועד בו היה אמור להתבצע החיוב של הוראת קבע. 
2.בביטול הוראת קבע לפני תום 6 תשלומים-תגבה בנוסף השלמה לעמלת המינימום, עפ"י סעיף 1.5.4.1.
3.פטור: ביטול הוראת קבע לקופ"ג, קרנות פנסיה וקרנות השתלמות.</t>
  </si>
  <si>
    <t>1.9.1</t>
  </si>
  <si>
    <t>תשלום שובר</t>
  </si>
  <si>
    <t>5.50
לשובר</t>
  </si>
  <si>
    <t>סעיף 1.9.1:
1.במקרה של תשלום שובר כנגד מזומנים מעל 10,000 ש"ח - תגבה גם עמלה על הטיפול במזומנים עפ"י סעיף 1.9.3.7.
2.פטור: "מידע לאומי" "גישה ישירה" "גלישה ישירה"</t>
  </si>
  <si>
    <t>1.9.2</t>
  </si>
  <si>
    <t>מכירת שיק בנקאי</t>
  </si>
  <si>
    <t>13.80
לשיק</t>
  </si>
  <si>
    <t>סעיף 1.9.2:
 במקרה של מכירת שיק בנקאי כנגד הפקדת מזומנים מעל 10,000 ש"ח - תגבה גם עמלה על הטיפול במזומנים עפ"י סעיף 1.9.3.7.</t>
  </si>
  <si>
    <t>1.9.3</t>
  </si>
  <si>
    <t>טיפול במזומנים (הפקדה, משיכה, פריטה,החלפה)</t>
  </si>
  <si>
    <t>1.9.3.1</t>
  </si>
  <si>
    <t>טיפול במצלצלין- לכל 100 מטבעות</t>
  </si>
  <si>
    <t>2.40</t>
  </si>
  <si>
    <t>סעיף 1.9.3.1:
1. פטור מעמלה - לכמות נמוכה מ-100 מטבעות. 
2. העמלה תיגבה בגין טיפול במצלצלין לכל 100 מטבעות, ביום עסקים אחד, אף בפיצול למספר עסקאות ו/או לסניפים שונים.</t>
  </si>
  <si>
    <t>1.9.3.7</t>
  </si>
  <si>
    <t>טיפול במזומנים מעל 10,000 ש"ח (הפקדה, משיכה, פריטה והחלפת כספים שיצאו מהמחזור) !</t>
  </si>
  <si>
    <t>0.220%
משווי   העסקה</t>
  </si>
  <si>
    <t>סעיף 1.9.3.7:
1.העמלה תיגבה בגין משיכת מזומנים מעל 10,000 ש"ח בכל צורה, כולל באמצעות שיק. 
2.העמלה תיגבה בגין טיפול במזומנים מעל 10,000 ש"ח בשיעור משווי העסקה, ביום עסקים אחד, אף בפיצול למספר עסקאות, ו/או לסניפים שונים. 
3.החלפה בבנק ישראל פטורה מעמלה</t>
  </si>
  <si>
    <t>* עמלה הנגבית במטבע שונה מהמטבע שבו היא נקובה בתעריפון,   מחושבת לפי השער היציג של המטבע הרלוונטי  
** מועד הגביה הוא ביום ביצוע הפעולה, אלא אם צויין אחרת    
*** הוצאות דואר, בסעיפים הרלוונטיים, יש לגבות בנפרד עפ"י  פרק 11 לתעריפון</t>
  </si>
  <si>
    <t xml:space="preserve">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התעריפון מעודכן לתאריך:   29/6/2026        </t>
  </si>
  <si>
    <t>נספח ב' - שיקים מסחריים ומיוחדים</t>
  </si>
  <si>
    <t>פנקסי שיקים במט"י</t>
  </si>
  <si>
    <t>פנקסי שיקים במט"ח</t>
  </si>
  <si>
    <t>באספקה מהירה</t>
  </si>
  <si>
    <t>4 פנקסי שיקים</t>
  </si>
  <si>
    <t>5 פנקסי שיקים</t>
  </si>
  <si>
    <t>10 פנקסי שיקים</t>
  </si>
  <si>
    <t>פנקס שיקים
רגיל</t>
  </si>
  <si>
    <t>פנקס שיקים
עם העתק</t>
  </si>
  <si>
    <t>אישיים</t>
  </si>
  <si>
    <t>אישיים עם העתק</t>
  </si>
  <si>
    <t>מסחריים - אופסט</t>
  </si>
  <si>
    <t>56.00 ש"ח</t>
  </si>
  <si>
    <t>96.00 ש"ח</t>
  </si>
  <si>
    <t>278.00 ש"ח</t>
  </si>
  <si>
    <t>522.00 ש"ח</t>
  </si>
  <si>
    <t>40.00 ש"ח</t>
  </si>
  <si>
    <t>50.00 ש"ח</t>
  </si>
  <si>
    <t>שיקים מסחריים</t>
  </si>
  <si>
    <t>מחיר לשיק (בש"ח)</t>
  </si>
  <si>
    <t>שיקים רגילים</t>
  </si>
  <si>
    <t>כמות שיקים</t>
  </si>
  <si>
    <t>אופסט - דוגמאות 16-1</t>
  </si>
  <si>
    <t>נייר רגיל</t>
  </si>
  <si>
    <t>נייר כימי</t>
  </si>
  <si>
    <t>מקור</t>
  </si>
  <si>
    <t>מקור+1</t>
  </si>
  <si>
    <t>מקור+2</t>
  </si>
  <si>
    <t>מקור+3</t>
  </si>
  <si>
    <t>250</t>
  </si>
  <si>
    <t>1.43</t>
  </si>
  <si>
    <t>1.76</t>
  </si>
  <si>
    <t>2.09</t>
  </si>
  <si>
    <t>2.42</t>
  </si>
  <si>
    <t>500</t>
  </si>
  <si>
    <t>1.16</t>
  </si>
  <si>
    <t>1.49</t>
  </si>
  <si>
    <t>1.82</t>
  </si>
  <si>
    <t>2.15</t>
  </si>
  <si>
    <t>750</t>
  </si>
  <si>
    <t>0.99</t>
  </si>
  <si>
    <t>1.21</t>
  </si>
  <si>
    <t>1.65</t>
  </si>
  <si>
    <t>1000</t>
  </si>
  <si>
    <t>0.84</t>
  </si>
  <si>
    <t>1.06</t>
  </si>
  <si>
    <t>1.28</t>
  </si>
  <si>
    <t>1.50</t>
  </si>
  <si>
    <t>2000</t>
  </si>
  <si>
    <t>0.75</t>
  </si>
  <si>
    <t>0.97</t>
  </si>
  <si>
    <t>1.19</t>
  </si>
  <si>
    <t>1.41</t>
  </si>
  <si>
    <t>3000</t>
  </si>
  <si>
    <t>0.72</t>
  </si>
  <si>
    <t>0.94</t>
  </si>
  <si>
    <t>1.38</t>
  </si>
  <si>
    <t>מסחריים רציפים</t>
  </si>
  <si>
    <t>תוספות מיוחדות</t>
  </si>
  <si>
    <t>תבנית ב' על נייר רציף</t>
  </si>
  <si>
    <t>תבנית ג' על נייר רציף</t>
  </si>
  <si>
    <t>תבנית ד' על נייר בדיד *</t>
  </si>
  <si>
    <t>צבע נוסף</t>
  </si>
  <si>
    <t>הדפסה נוספת בגב השיק</t>
  </si>
  <si>
    <t>חירור לתיוק</t>
  </si>
  <si>
    <t>פרפורציה</t>
  </si>
  <si>
    <t>הכנה גרפית</t>
  </si>
  <si>
    <t>מקור + 1</t>
  </si>
  <si>
    <t>מקור + 2</t>
  </si>
  <si>
    <t>1.42</t>
  </si>
  <si>
    <t>1.74</t>
  </si>
  <si>
    <t>1.14</t>
  </si>
  <si>
    <t>1.35</t>
  </si>
  <si>
    <t>1.44</t>
  </si>
  <si>
    <t>148.00</t>
  </si>
  <si>
    <t>98.00</t>
  </si>
  <si>
    <t>37.00</t>
  </si>
  <si>
    <t>80.00</t>
  </si>
  <si>
    <t>124.00</t>
  </si>
  <si>
    <t>* מהשיק ה-1001 תחול הטבה בשיעור 50%.</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</si>
  <si>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המחירון מעודכן לתאריך: 29/6/2026</t>
  </si>
  <si>
    <t>פרק 2 -  שירותים ממוחשבים, מידע ואישורים</t>
  </si>
  <si>
    <t>2.1.1</t>
  </si>
  <si>
    <t>שאילתא סטנדרטית בשרות עצמי ב"מידע לאומי" ובמכשיר "כספומט"</t>
  </si>
  <si>
    <t>סעיף 2.1.1:
פטור: 
1. שאילתה בכספומט- "בירור יתרה". 
2. שאילתות ב"גישה ישירה" וב"גלישה ישירה".</t>
  </si>
  <si>
    <t>2.1.1.1</t>
  </si>
  <si>
    <t>דף חשבון עו"ש במט"י - מעל 6 בחודש</t>
  </si>
  <si>
    <t>1.65
לשאילתא</t>
  </si>
  <si>
    <t>סעיף 2.1.1.1:
 מדובר בשאילתת דף חשבון נוכחי (שוטף). לקוחות המקבלים הביתה דף חשבון בכל מקרה, גם אם שלפו אותו ב"מידע לאומי" יחויבו בעמלה החל מהשאילתא הראשונה בחודש.</t>
  </si>
  <si>
    <t>2.1.1.2</t>
  </si>
  <si>
    <t>יתר השאילתות, כולל שאילתות אחרות לגבי חשבונות עו"ש</t>
  </si>
  <si>
    <t>2.30
לשאילתא</t>
  </si>
  <si>
    <t>סעיף 2.1.3-2.1.1.2:
1.פטור: שאילתא 1 בחודש בנושא "ריכוז יתרות". 
2.שאילתא בנושא "עסקות אשראי", תהיה ברמת כרטיס.</t>
  </si>
  <si>
    <t>2.1.3</t>
  </si>
  <si>
    <t>שאילתא המודפסת באמצעות מסוף פקיד</t>
  </si>
  <si>
    <t>5.50
לשאילתא</t>
  </si>
  <si>
    <t>סעיף 2.1.3:
1.פטור: ברור-יתרה בלבד 
2.חודש מוגדר, לצרכי חישוב מספר
הפעולות: יום עסקים אחרון בחודש קודם עד יום עסקים אחרון פחות אחד, בחודש נוכחי. 
3.בעת משלוח שאילתא בפקס עפ"י בקשת לקוח, תיגבה בנוסף גם עמלת הפקס עפ"י סעיף 2.2.1.5 .</t>
  </si>
  <si>
    <t>2.1.4</t>
  </si>
  <si>
    <t>הפקת מדיה מגנטית: - הפקת מדיה מגנטית חדשה - תנועות תשלום שוטף חודשי - שוברי תשלום: הפקת קלטת - דיסקט תנועות חודשי</t>
  </si>
  <si>
    <t>140.00</t>
  </si>
  <si>
    <t>2.1.5</t>
  </si>
  <si>
    <t>הפקת דף חשבון במט"י בתדירות מיוחדת לבקשת לקוח</t>
  </si>
  <si>
    <t>2.1.5.1</t>
  </si>
  <si>
    <t>דף יומי</t>
  </si>
  <si>
    <t>70.00
לחודש</t>
  </si>
  <si>
    <t>2.1.5.2</t>
  </si>
  <si>
    <t>בתדירות אחרת</t>
  </si>
  <si>
    <t>6.00
לדף</t>
  </si>
  <si>
    <t>2.2.1</t>
  </si>
  <si>
    <t>לאומי/פקס/סלולרי - שירותים באמצעות הטלפון,פקס וקבלת מידע בבנקאות סלולרית</t>
  </si>
  <si>
    <t>2.2.1.3</t>
  </si>
  <si>
    <t>לאומי בזמן-חבילה משולבת</t>
  </si>
  <si>
    <t>פטור    מעמלה</t>
  </si>
  <si>
    <t>סעיף 2.2.1.3:
 - שירות ניתן לגבי כל החשבונות והפיקדונות הקשורים למספרי הלקוח שנבחרו. - ללא הגבלה במספר המסרונים. - השירות ללקוחות עסקיים אינו כולל התכתבות עם בנקאי ב-SMS והזמנת שיחה ב-WHATSAPP.</t>
  </si>
  <si>
    <t>2.2.1.4</t>
  </si>
  <si>
    <t>לאומי בזמן - חבילת בסיס</t>
  </si>
  <si>
    <t>2.2.1.5</t>
  </si>
  <si>
    <t>שיגור פקסימיליה בארץ/לחו"ל</t>
  </si>
  <si>
    <t>9.20
לדף</t>
  </si>
  <si>
    <t>סעיף 2.2.1.5:
 בעת משלוח שאילתא בפקס עפ"י בקשת לקוח המתבצעת באמצעות מסוף פקיד, העמלה תיגבה בנוסף לעמלת השאילתא עפ"י סעיף 2.1.3.</t>
  </si>
  <si>
    <t>2.2.3</t>
  </si>
  <si>
    <t>גישה ישירה למחשב הבנק באמצעות מחשב לקוח - ללקוח עסקי</t>
  </si>
  <si>
    <t>350.00
לחודש</t>
  </si>
  <si>
    <t>2.2.4</t>
  </si>
  <si>
    <t>דפי חשבון אלקטרוניים</t>
  </si>
  <si>
    <t>200.00
לחודש</t>
  </si>
  <si>
    <t>2.2.5</t>
  </si>
  <si>
    <t>קבלת מידע ב- E.D.I</t>
  </si>
  <si>
    <t>15.00
לחודש</t>
  </si>
  <si>
    <t>2.2.6</t>
  </si>
  <si>
    <t>העברת קובץ מידע ללקוח/מלקוח</t>
  </si>
  <si>
    <t>בתחילת חודש הבא</t>
  </si>
  <si>
    <t>2.2.7</t>
  </si>
  <si>
    <t>"שיק פלוס" (O/L פוזיטיב פיי)</t>
  </si>
  <si>
    <t>133.00
לחודש</t>
  </si>
  <si>
    <t>מידי חודש</t>
  </si>
  <si>
    <t>לקוח המחובר לשירות "שיק פלוס" בנוסף לשירות "שיק אאוט", ישלם על שירות "שיק פלוס" בלבד. לקוחות חדשים המצטרפים לשירות- מתן פטור מעמלה למשך 3 חודשים.</t>
  </si>
  <si>
    <t>2.3.1</t>
  </si>
  <si>
    <t>שיחזור דפי חשבון</t>
  </si>
  <si>
    <t>17.00
לדף</t>
  </si>
  <si>
    <t>בהספקה</t>
  </si>
  <si>
    <t>סעיף 2.3.1:
 כולל סולמות ריבית. העמלה כוללת הוצאות צילום.</t>
  </si>
  <si>
    <t>2.3.2</t>
  </si>
  <si>
    <t>איתור מסמכים שנשלחו ללקוח ואיתור שיקים (שיקים - מעל שנה)</t>
  </si>
  <si>
    <t>34.20
למסמך</t>
  </si>
  <si>
    <t>סעיף 2.3.2:
1.העמלה כוללת הוצאות צילום. 
2.איתור מסמכים ממאגר דיינרס-15 ש"ח בתוספת הוצאות.</t>
  </si>
  <si>
    <t>2.3.3</t>
  </si>
  <si>
    <t>איתור שיקים בצפיה - עד שנה מהצגת השיק</t>
  </si>
  <si>
    <t>5.50
לשיק</t>
  </si>
  <si>
    <t>סעיף 2.3.3:
פטור: על ביצוע פעולות ב"גישה ישירה", וב"גלישה ישירה".</t>
  </si>
  <si>
    <t>2.3.4</t>
  </si>
  <si>
    <t>הכנת מידע מיוחד הכרוך באיסוף נתונים</t>
  </si>
  <si>
    <t>50.00
לשעת    עבודה</t>
  </si>
  <si>
    <t>58.00</t>
  </si>
  <si>
    <t>סעיף 2.3.4:
 מסירת מידע היסטורי
כגון: ריביות, שערי חליפין, ניירות ערך.העמלה תיגבה גם עבור מכתבים לא סטנדרטיים.</t>
  </si>
  <si>
    <t>2.5.1</t>
  </si>
  <si>
    <t>אשור יתרות</t>
  </si>
  <si>
    <t>42.00
לחשבון</t>
  </si>
  <si>
    <t>סעיף 2.5.1:
 העמלה עבור אישור יתרות המופק באמצעות דיסק אופטי נגבת בגין כל תאריך.</t>
  </si>
  <si>
    <t>2.5.2</t>
  </si>
  <si>
    <t>דוחות לבקשת לקוח כגון: שחזור תנועות לכל תאריך-בני"ע ובמט"ח, דו"ח הכנסות מריבית ודיבידנד, אישור בעלות בחשבון/אישור חתימות, פירוט ני"ע לתאריך מסויים לפי בקשת לקוח.</t>
  </si>
  <si>
    <t>24.00</t>
  </si>
  <si>
    <t>סעיף 2.5.2:
1. פטור מעמלה - במסמך הקשור לחוזה הבנק/חברת בת. 
2. הפקה ראשונה של דוח חיובים בריבית לחשבון עובר ושב-פטור</t>
  </si>
  <si>
    <t>2.5.3</t>
  </si>
  <si>
    <t>דמי טיפול בהשגת מידע עסקי על פירמה בחו"ל</t>
  </si>
  <si>
    <t>150.00
לפנייה</t>
  </si>
  <si>
    <t>$</t>
  </si>
  <si>
    <t>דואר/טלקס פקס</t>
  </si>
  <si>
    <t>סעיף 2.5.3:
 בנוסף ייגבו חיובים המתקבלים מספקי מידע</t>
  </si>
  <si>
    <t>2.6.1</t>
  </si>
  <si>
    <t>הודעת סוויפט/טלקס</t>
  </si>
  <si>
    <t>12.00
להודעה</t>
  </si>
  <si>
    <t>* עמלה הנגבית במטבע שונה מהמטבע שבו היא נקובה בתעריפון,  מחושבת לפי השער היציג של המטבע הרלוונטי   
** מועד הגביה הוא ביום ביצוע הפעולה, אלא אם צויין אחרת     
*** הוצאות דואר, בסעיפים הרלוונטיים, יש לגבות בנפרד עפ"י  פרק 11 לתעריפון</t>
  </si>
  <si>
    <t>פרק 3 -  אשראים, ערבויות ובטחונות</t>
  </si>
  <si>
    <t>3.1.1</t>
  </si>
  <si>
    <t>של הלוואות לרכישת דירת מגורים (פ)</t>
  </si>
  <si>
    <t>1.65
לתשלום</t>
  </si>
  <si>
    <t>3.1.2</t>
  </si>
  <si>
    <t>של הלוואות אחרות</t>
  </si>
  <si>
    <t>5.75
לתשלום</t>
  </si>
  <si>
    <t>3.1.3</t>
  </si>
  <si>
    <t>עמלת פרעון מוקדם על הלוואות סטנדרטיות</t>
  </si>
  <si>
    <t>60.00
לבקשה</t>
  </si>
  <si>
    <t>סעיף 3.1.3:
 לפרעון מוקדם של הלוואה, ישנן עלויות פיננסיות נוספות.</t>
  </si>
  <si>
    <t>3.1.4</t>
  </si>
  <si>
    <t>דמי טיפול בהלוואות במכרז בנק לאומי</t>
  </si>
  <si>
    <t>30.00
לבקשה</t>
  </si>
  <si>
    <t>3.2.1</t>
  </si>
  <si>
    <t>הקצאת אשראי</t>
  </si>
  <si>
    <t>0.565%
לרבעון</t>
  </si>
  <si>
    <t>סעיף 3.2.1:
1.הקצאת אשראי מט"ח-0.565% לרבעון 
2.מועד גביית העמלה בגין התחייבויות להעמדת אשראי שאינו מסגרת עו"ש, יחול בסוף כל חודש</t>
  </si>
  <si>
    <t>3.3.1</t>
  </si>
  <si>
    <t>דמי טיפול באשראי וערבויות</t>
  </si>
  <si>
    <t>סעיף 3.3.1:
1.אשראי
במט"ח: העמלה תגבה במטבע ההלוואה. 
2.בנוסף יגבו, לפי הענין, הוצאות לפי פרק 11 לתעריפון. שעבודים, מס בולים וכד'. 
3.בגין טיפול בערבות חוק מכר תגבה עמלה 50.00 ש"ח
4.פטור: להלוואות אקספרס" והלוואות "תשלומון". 
5.בהלוואות במסגרת "הקרן לעסקים קטנים ובינוניים בערבות המדינה" תיגבה עמלה בסך 150 ש"ח.</t>
  </si>
  <si>
    <t>3.3.1.1</t>
  </si>
  <si>
    <t>עד 7,500</t>
  </si>
  <si>
    <t>50.00</t>
  </si>
  <si>
    <t>סעיפים- 3.3.1.6-3.3.1.1:
1.פטור:בחידוש הלוואות אשר יתקיימו כל
התנאים: - חידוש באותו סכום או סכום נמוך יותר ולא יאוחר מ - 7 ימים ממועד פרעון ההלוואה המקורית, ונגבתה עמלה כנ"ל בהלוואה המקורית. - זמן הפרעון המקורי של ההלוואה לא יעלה על שישה חודשים. - התקופה המכסימלית במסגרתה ניתן פטור כפי התנאים הנ"ל הינה עד 12 חודשים מיום העמדת ההלואה המקורית. 
2.בהגדלת סכום ההלואה בעת חידושה ניגבית עמלה רק על סכום ההגדלה, כפי המדרג של סכום ההגדלה.</t>
  </si>
  <si>
    <t>3.3.1.2</t>
  </si>
  <si>
    <t>מעל 7,500 ש"ח ועד 100,000 ש"ח</t>
  </si>
  <si>
    <t>1.600%</t>
  </si>
  <si>
    <t>300.00</t>
  </si>
  <si>
    <t>3.3.1.3</t>
  </si>
  <si>
    <t>מעל 100,000 ש"ח ועד 650,000 ש"ח</t>
  </si>
  <si>
    <t>1.500%</t>
  </si>
  <si>
    <t>1,600.00</t>
  </si>
  <si>
    <t>3.3.1.4</t>
  </si>
  <si>
    <t>מעל 650,000 ש"ח ועד 1,000,000 ש"ח</t>
  </si>
  <si>
    <t>1.100%</t>
  </si>
  <si>
    <t>10,000.00</t>
  </si>
  <si>
    <t>3.3.1.5</t>
  </si>
  <si>
    <t>מעל 1,000,000 ש"ח ועד 5,000,000 ש"ח</t>
  </si>
  <si>
    <t>0.350%</t>
  </si>
  <si>
    <t>11,000.00</t>
  </si>
  <si>
    <t>3.3.1.6</t>
  </si>
  <si>
    <t>מעל 5,000,000 ש"ח</t>
  </si>
  <si>
    <t>0.250%</t>
  </si>
  <si>
    <t>17,500.00</t>
  </si>
  <si>
    <t>40,000.00</t>
  </si>
  <si>
    <t>3.3.1.7</t>
  </si>
  <si>
    <t>נכיון שיקים עד 5,000 ש"ח</t>
  </si>
  <si>
    <t>40.00</t>
  </si>
  <si>
    <t>סעיפים 3.3.1.9 - 3.3.1.7:
 העמלה נגבת אחת ליום עסקים.</t>
  </si>
  <si>
    <t>3.3.1.8</t>
  </si>
  <si>
    <t>נכיון שיקים מעל 5,000 ש"ח ועד 100,000 ש"ח</t>
  </si>
  <si>
    <t>125.00</t>
  </si>
  <si>
    <t>3.3.1.9</t>
  </si>
  <si>
    <t>נכיון שיקים מעל 100,000 ש"ח</t>
  </si>
  <si>
    <t>200.00</t>
  </si>
  <si>
    <t>3.3.1.10</t>
  </si>
  <si>
    <t>טיפול בהלוואת ON-CALL מתקדם</t>
  </si>
  <si>
    <t>0.040%</t>
  </si>
  <si>
    <t>3.3.2</t>
  </si>
  <si>
    <t>טיפול במסגרת אשראי</t>
  </si>
  <si>
    <t>1.250%</t>
  </si>
  <si>
    <t>500.00</t>
  </si>
  <si>
    <t>סעיף 3.3.2:
1.בהגדלת סכום מסגרת אשראי, תוך שמירת תום תוקף המקורי של מסגרת אשראי, העמלה תגבה רק על סכום ההגדלה, כפי המדרג של סכום ההגדלה. 
2.מסגרת אשראי במט"ח - העמלה תגבה במטבע המסגרת.</t>
  </si>
  <si>
    <t>3.3.3</t>
  </si>
  <si>
    <t>מכתבי הסכמה ליצירת שעבוד לנושה אחר/מנושה אחר (פ)</t>
  </si>
  <si>
    <t>150.00</t>
  </si>
  <si>
    <t>3.3.4</t>
  </si>
  <si>
    <t>שינוי בהסכם בין בנקים (פרי- פסו)</t>
  </si>
  <si>
    <t>75.00</t>
  </si>
  <si>
    <t>3.3.5</t>
  </si>
  <si>
    <t>שינוי/החלפה/השלמת שעבודים - כולל שיעבוד שוטף</t>
  </si>
  <si>
    <t>127.00</t>
  </si>
  <si>
    <t>3.3.6</t>
  </si>
  <si>
    <t>טיפול במכתב החרגה</t>
  </si>
  <si>
    <t>180.00
למכתב</t>
  </si>
  <si>
    <t>3.3.7</t>
  </si>
  <si>
    <t>הסדרי בטחונות</t>
  </si>
  <si>
    <t>3.3.7.1</t>
  </si>
  <si>
    <t>עם חברות בנות בארץ</t>
  </si>
  <si>
    <t>4.000%
לשנה</t>
  </si>
  <si>
    <t>3.3.7.2</t>
  </si>
  <si>
    <t>עם לאומי ליסינג</t>
  </si>
  <si>
    <t>1.000%
לשנה</t>
  </si>
  <si>
    <t>136.00</t>
  </si>
  <si>
    <t>6,764.00</t>
  </si>
  <si>
    <t>העמלה על ליסינג ציוד ישן- 1% כפול (100% פחות שיעור ההסתמכות על הציוד לבטחון).</t>
  </si>
  <si>
    <t>3.3.9</t>
  </si>
  <si>
    <t>בדיקת ערבויות שניתנו לטובתנו</t>
  </si>
  <si>
    <t>3.3.9.1</t>
  </si>
  <si>
    <t>ערבות שנתקבלה מבנק אחר/מבנק בחו"ל/מחברה לב.ס.ס.ח/ערבות מדינה, חידוש ערבות כנ"ל</t>
  </si>
  <si>
    <t>0.200%</t>
  </si>
  <si>
    <t>280.00
לערבות</t>
  </si>
  <si>
    <t>960.00
לערבות</t>
  </si>
  <si>
    <t>3.3.9.2</t>
  </si>
  <si>
    <t>ערבות צד ג'/ערבות בעלים/ערבות חברה קשורה (חיוב מקבל הערבות)</t>
  </si>
  <si>
    <t>150.00
לערבות</t>
  </si>
  <si>
    <t>3.3.10</t>
  </si>
  <si>
    <t>עריכת מסמכים בקשר עם שמירת בטחונות בין יישויות משפטיות נפרדות</t>
  </si>
  <si>
    <t>3.3.10.1</t>
  </si>
  <si>
    <t>בסניפי הבנק בארץ</t>
  </si>
  <si>
    <t>2.000%
לשנה</t>
  </si>
  <si>
    <t>265.00
לעסקה</t>
  </si>
  <si>
    <t>3.3.10.2</t>
  </si>
  <si>
    <t>בחברות בנות בחו"ל</t>
  </si>
  <si>
    <t>0.250%
לשנה</t>
  </si>
  <si>
    <t>722.00</t>
  </si>
  <si>
    <t>3.3.11</t>
  </si>
  <si>
    <t>רישום שעבוד רכב במשרד הרישוי</t>
  </si>
  <si>
    <t>107.00</t>
  </si>
  <si>
    <t>3.3.12</t>
  </si>
  <si>
    <t>עמלת הקמת פעילות בניכיון חייבים/ניכיון חובות לספקים</t>
  </si>
  <si>
    <t>5,000.00
להקמת פעילות +200.00להקמת כלחייב/ספק</t>
  </si>
  <si>
    <t>3.3.13</t>
  </si>
  <si>
    <t>עמלת "ניכיון חייבים"/"ניכיון חובות לספקים"</t>
  </si>
  <si>
    <t>0.750%
מסך חבל'חשבוניות</t>
  </si>
  <si>
    <t>3,000.00</t>
  </si>
  <si>
    <t>חבילת חשבוניות-כמות בלתי מוגבלת של חשבוניות בעלות אותו מועד ניכיון,אותו מועד פירעון, באותו מטבע ושל אותו חייב/ספק.</t>
  </si>
  <si>
    <t>3.4</t>
  </si>
  <si>
    <t>ערבויות</t>
  </si>
  <si>
    <t>סעיף 3.4:
1. בתום כל שנה תגבה העמלה מראש לשנה
 נוספת. 
2. החישוב יעשה על יתרה משוערכת ליום החישוב. 
3. העמלה נגבת לפי חישוב יומי, על בסיס 365 ימים בשנה כפוף לעמלת מינימום. 
4. הארכת ערבות - לפי שיעור העמלה במועד הכניסה לתוקף של ההארכה. 
5. ערבות במט"ח - + הוצ' מברקים 
6. למעט ערבויות במט"ח בתחום סחר-בינלאומי הכפופות לסעיף 7.4 בפרק 7 
7. בנוסף ייגבו, לפי העניין, הוצאות לפי חלק 11 לתעריפון.</t>
  </si>
  <si>
    <t>3.4.1</t>
  </si>
  <si>
    <t>ערבות מכל סוג- כספית/פורמלית/ביצוע/ בלתי מסווגת (ללא ערבויות לרוכשי דירות במסגרת חוק מכר)</t>
  </si>
  <si>
    <t>5.000%
לשנה</t>
  </si>
  <si>
    <t>396.00
לערבות</t>
  </si>
  <si>
    <t>סעיף 3.4.1:
 במקרים בהם נגבית עמלת מינימום, לא נגבית העמלה על טיפול באשראי ובטחונות.</t>
  </si>
  <si>
    <t>3.4.2</t>
  </si>
  <si>
    <t>ערבות של רוכשי דירות (שטרם נמסרו) במסגרת חוק מכר</t>
  </si>
  <si>
    <t>3.4.4</t>
  </si>
  <si>
    <t>תיקון ערבות מכל סוג שהוא</t>
  </si>
  <si>
    <t>253.00
לערבות</t>
  </si>
  <si>
    <t>3.4.6</t>
  </si>
  <si>
    <t>הסבת ערבות לפי חוק המכר לבנק אחר</t>
  </si>
  <si>
    <t>183.00
לערבות</t>
  </si>
  <si>
    <t>3.4.7</t>
  </si>
  <si>
    <t>עמלה בגין ביצוע עסקות ליסינג באמצעות חברת לאומי ליסינג</t>
  </si>
  <si>
    <t>3.4.7.1</t>
  </si>
  <si>
    <t>ליסינג על רכב פרטי</t>
  </si>
  <si>
    <t>0.300%
לשנה</t>
  </si>
  <si>
    <t>9,600.00</t>
  </si>
  <si>
    <t>3.4.7.2</t>
  </si>
  <si>
    <t>ליסינג על ציוד/משאית</t>
  </si>
  <si>
    <t>0.600%
לשנה</t>
  </si>
  <si>
    <t>600.00</t>
  </si>
  <si>
    <t>3.4.8</t>
  </si>
  <si>
    <t>עמלת ניהול תיקי קבלנים</t>
  </si>
  <si>
    <t>סעיף 3.4.8:
 התעריף הינו משווי הפרויקט למכירה, ללא מע"מ.</t>
  </si>
  <si>
    <t>3.5.1</t>
  </si>
  <si>
    <t>- הודעה על פיגור בתשלום . ויתרות חריגות - מכתב התראה של עו"ד - משלוח הודעות התראה/הגבלה . במסגרת חוק שיקים ללא כיסוי</t>
  </si>
  <si>
    <t>147.00</t>
  </si>
  <si>
    <t>דמי דואר</t>
  </si>
  <si>
    <t>* עמלה הנגבית במטבע שונה מהמטבע שבו היא נקובה בתעריף העמלות זה,  מחושבת לפי השער היציג של המטבע הרלוונטי   
** מועד הגביה הוא ביום ביצוע הפעולה, אלא אם צויין אחרת     
*** הוצאות דואר, בסעיפים הרלוונטיים, יש לגבות בנפרד עפ"י  פרק 11 לתעריפון</t>
  </si>
  <si>
    <t>פרק 4 -  ניירות-ערך</t>
  </si>
  <si>
    <t>4.1.1</t>
  </si>
  <si>
    <t>הנסחרים בבורסת תל-אביב, כולל הצעת רכש/מכר (כולל אופציות במחיר מימוש - 1 ש"ח הנסחרים בשוק מעוף) וכן "קרנות מחקות"</t>
  </si>
  <si>
    <t>סעיף 4.1.1:
1.באופציות מעוף במחיר מימוש - 1 ש"ח, תעריף המינימום הינו ליחידת אופציה ותעריף המקסימום - מתמורת העסקה. 
2.קניה/מכירה - לרבות אירוע מסוג הצעת רכש. 
3.קניה/מכירה - לרבות אירוע מסוג "מיזוג כהצעת רכש". 
4.קניה/מכירה - לרבות אירוע מסוג הצעת רכש חליפין. 
5.עסקת מחוץ
לבורסה: ק/מ 0.25% מסכום העסקה מינימום 27.0 ש"ח 
6.עמלת מינימום תיגבה לפי הסכום הנקוב ב"גישה ישירה" ו"גלישה ישירה" כפוף למינימום במידרג הראשון, עפ"י סעיף 4.1.1.1.</t>
  </si>
  <si>
    <t>4.1.1.1</t>
  </si>
  <si>
    <t>עד 30,000 ש"ח</t>
  </si>
  <si>
    <t>0.750%</t>
  </si>
  <si>
    <t>27.00</t>
  </si>
  <si>
    <t>30%
 מהתשלום</t>
  </si>
  <si>
    <t>4.1.1.2</t>
  </si>
  <si>
    <t>מעל 30,000 ש"ח ועד 50,000 ש"ח</t>
  </si>
  <si>
    <t>0.700%</t>
  </si>
  <si>
    <t>210.00</t>
  </si>
  <si>
    <t>4.1.1.3</t>
  </si>
  <si>
    <t>מעל 50,000 ש"ח</t>
  </si>
  <si>
    <t>0.650%</t>
  </si>
  <si>
    <t>350.00</t>
  </si>
  <si>
    <t>4.1.2</t>
  </si>
  <si>
    <t>הנסחרים בבורסות חו"ל (כולל מכשירים פיננסיים נגזרים, מטילי זהב).</t>
  </si>
  <si>
    <t>סעיף 4.1.2:
1. קניה/מכירה - לרבות במסגרת הצעת רכש/מכר. 
2. עמלות בלאומי טרייד
ישראל: - ק/מ 0.3% מסכום העסקה
- מינימום$25 - ק/מ אופציות בארה"ב $2 לאופציה
- פטור:אי-ביצוע/שינוי/ביטול 
3. בנוסף יגבו הוצאות נוספות לרבות הוצאות ברוקר והוצאות קסטודיאן ועוד לפי פרק 11 לתעריפון. 
4. העמלה תיגבה גם על החלפה או גריעה של נייר ערך במסגרת הסדר בקשר עם ניירות הערך של החברה. 
5. קניה/מכירה-לרבות במסגרת אירוע מסוג "מיזוג כהצעת רכש".</t>
  </si>
  <si>
    <t>4.1.2.1</t>
  </si>
  <si>
    <t>עד $25,000</t>
  </si>
  <si>
    <t>0.950%</t>
  </si>
  <si>
    <t>ברוקר קורספ/</t>
  </si>
  <si>
    <t>סעיפים 4.1.2.2 - 4.1.2.1:
פטור: קניה/מכירה נייר מסוג COMMERCIAL PAPER( CP).</t>
  </si>
  <si>
    <t>4.1.2.2</t>
  </si>
  <si>
    <t>מעל $25,000</t>
  </si>
  <si>
    <t>0.900%</t>
  </si>
  <si>
    <t>260.00</t>
  </si>
  <si>
    <t>סעיף 4.1.2.3:
 ק/מ של אג"ח L.I.I מעל $100,000 - % 0.2</t>
  </si>
  <si>
    <t>4.1.2.4</t>
  </si>
  <si>
    <t>קניה/מכירה של אופציות ניע"ז (CALL/PUT)</t>
  </si>
  <si>
    <t>5.000%</t>
  </si>
  <si>
    <t>7.00
ליחידת   אופציה</t>
  </si>
  <si>
    <t>4.1.3</t>
  </si>
  <si>
    <t>אופציות מעוף/חוזים עתידיים</t>
  </si>
  <si>
    <t>4.1.3.1</t>
  </si>
  <si>
    <t>אופציות מעוף - כתיבה, מכירה רכישה של אופציה (למעט אופציה במחיר מימוש -.1 ש"ח)</t>
  </si>
  <si>
    <t>5.000%
מתמורת  העסקה</t>
  </si>
  <si>
    <t>20.00
ליחידת   אופציה</t>
  </si>
  <si>
    <t>30%
 אך לא    פחות מ-  5.00 ליחידת</t>
  </si>
  <si>
    <t>סעיף 4.1.3.1:
1. באופציות במחיר מימוש -1 ש"ח תגבה עמלה בשעור המקובל בקניה/מכירה של ני"ע הנסחרים במסחר הרגיל בבורסת ת"א (סעיף 4.1.1). 
2. העמלה תחושב עפ"י % מהעסקה או סכום ליחידת אופציה, הגבוה מבין שניהם. 
3. העמלה תיגבה גם עבור קניה, מכירה וכתיבה של אופציות כגון אופציות על אג"ח ממשלתיות.</t>
  </si>
  <si>
    <t>4.1.3.2</t>
  </si>
  <si>
    <t>מימוש אופצית מעוף</t>
  </si>
  <si>
    <t>0.500%
מתמורת  העסקה</t>
  </si>
  <si>
    <t>15%
 מתמורת   העסקה</t>
  </si>
  <si>
    <t>4.1.3.3</t>
  </si>
  <si>
    <t>קנייה/מכירה של חוזים עתידיים מסוגים שונים, למעט חוזים עתידיים על ריבית/אג"ח שחר</t>
  </si>
  <si>
    <t>0.250%
משווי   החוזה</t>
  </si>
  <si>
    <t>4.1.3.4</t>
  </si>
  <si>
    <t>קנייה/מכירה של חוזים עתידיים על ריבית/אג"ח שחר</t>
  </si>
  <si>
    <t>50.00
לחוזה</t>
  </si>
  <si>
    <t>4.1.4</t>
  </si>
  <si>
    <t>עמלת הפצה מלקוח בהתאם לתקנות השקעות משותפות בנאמנות (עמלת הפצה) התשס"ו-2006</t>
  </si>
  <si>
    <t>סעיף 4.1.4:
1.תחילת גביית העמלות-1.4.2006 
2.העמלה תיגבה
כאשר: א. לא קיים הסכם עם מנהל הקרן. ב. לקוח מיועץ לא אישר לבנק לקבל עמלת הפצה ממנהל הקרן. 
3.העמלה תיגבה רק בגין אחזקות שנוצרו החל מיום 1.4.06, למעט לגבי קרנות נאמנות בניהול פיא ופסגות שלגביהן תיגבה העמלה גם בגין אחזקות שנוצרו לפני 1.4.06. 
4.העמלה תיגבה אחת לחודש, בגין כל יום שבו תוחזק כל יחידה שהיא בקרן כל שהיא, בהתאם לשווי האחזקות שיחושב לפי מחיר הפדיון של הקרן בכל יום או המחיר הידוע לאותו יום. 
5.אם היו באחזקת הלקוחות יחידות בקרנות שנרכשו על ידם לפני 1.4.06 (היום הקובע), פדיון היחידות יתבצע תחילה מתוך יחידות שנרכשו לפני היום הקובע.</t>
  </si>
  <si>
    <t>4.1.4.1</t>
  </si>
  <si>
    <t>עמלת הפצה מלקוח "קרן מסוג 1"</t>
  </si>
  <si>
    <t>4.1.4.3</t>
  </si>
  <si>
    <t>עמלת הפצה מלקוח "קרן מסוג 3"</t>
  </si>
  <si>
    <t>4.1.4.4</t>
  </si>
  <si>
    <t>עמלת הפצה מלקוח "קרן מסוג 4"</t>
  </si>
  <si>
    <t>0.100%</t>
  </si>
  <si>
    <t>4.1.5</t>
  </si>
  <si>
    <t>אג"ח ומלוות עד שנה - קנייה/ מכירה/פדיון/קנייה מהנפקה</t>
  </si>
  <si>
    <t>20.00</t>
  </si>
  <si>
    <t>סעיף 4.1.5:
 קניית אג"ח/מלוות מהנפקה - העמלה תיגבה מסכום ההקצאה.</t>
  </si>
  <si>
    <t>4.1.6</t>
  </si>
  <si>
    <t>קניה/מכירה שלא בוצעה/הזמנה מהנפקה של בנק ישראל - שלא נענתה</t>
  </si>
  <si>
    <t>25.00</t>
  </si>
  <si>
    <t>סעיף 4.1.6:
 בהזמנה להנפקת ני"ע ישראליים - שלא נענתה (למעט הנפקה של בנק ישראל) - תיגבה עמלה כפי סעיף 4.1.8 להלן.
פטור: 
1. קנייה/מכירה/כתיבה בשוק המעו"ף שלא בוצעו. 
2. אי-ביצוע פעולה בבורסת ת"א ב"גלישה ישירה". 
3. קנייה/מכירה שלא בוצעה ב"לאומי טרייד ישראל".</t>
  </si>
  <si>
    <t>4.1.8</t>
  </si>
  <si>
    <t>טיפול בהזמנה מהנפקת ני"ע</t>
  </si>
  <si>
    <t>עבור הזמנה בהנפקה של נייר ערך הנסחר או העומד להיסחר המבוצעת באמצעות לאומי טרייד ייגבה שיעור מופחת באופן
הבא:ניירות הערך בישראל (למעט מהנפקה של בנק ישראל)-0.045% מסכום ההזמנה בכפוף למינימום בסך 16 ש"ח מסכום ההזמנה.איגרות חוב ממשלתיות מעל שנה מהנפקה-0.450% מסכום ההקצאה בכפוף למינימום בסך 16 ש"ח להקצאה.</t>
  </si>
  <si>
    <t>4.1.8.1</t>
  </si>
  <si>
    <t>טיפול בהזמנה מהנפקת ני"ע בישראל (למעט מהנפקה של בנק ישראל).</t>
  </si>
  <si>
    <t>0.050%
להזמנה</t>
  </si>
  <si>
    <t>4.1.8.2</t>
  </si>
  <si>
    <t>קניית אג"ח ממשלתיות מעל שנה מהנפקה</t>
  </si>
  <si>
    <t>0.500%
מסכום   ההקצאה</t>
  </si>
  <si>
    <t>4.1.9</t>
  </si>
  <si>
    <t>טופס התחייבות והוראה לחיוב חשבון לרכישת מק"מ/אג"ח במכרז במישרין מבנק ישראל</t>
  </si>
  <si>
    <t>0.350%
מהזמנה</t>
  </si>
  <si>
    <t>4.2</t>
  </si>
  <si>
    <t>דמי ניהול פקדון ניירות ערך</t>
  </si>
  <si>
    <t>סעיף 4.2:
1. העמלה נגבית במהלך החודש העוקב
לרבעון: לפי שווי ניירות הערך ביום האחרון של הרבעון ובהתאם למספר ימי האחזקה של ניירות הערך ברבעון. במקרה של מכירה/פדיון/מימוש/ המרה/העברה/הקטנת יתרת חובה של ני"ע במהלך הרבעון- העמלה נגבת ביום ביצוע הפעולה הנ"ל על פי שווי ניירות ערך באותו יום ובהתאם למספר ימי האחזקה של ניירות הערך ברבעון ,לפי התעריף השיעורי בלבד. 
2. לא ניתן לגבות דמי ניהול פקדון ניירות ערך עבור קרן כספית כהגדרתה בתקנות השקעות משותפות בנאמנות(נכסים שמותר לקנות ולהחזיק בקרן ושיעוריהם המרביים),התשנ"ה- 1994.</t>
  </si>
  <si>
    <t>4.2.1</t>
  </si>
  <si>
    <t>הנסחרים בבורסה של ת"א (כולל ני"ע לא סחירים, תעודות, קרנות נאמנות, אופציות וחוזים עתידיים הנסחרים בשוק המעו"ף)</t>
  </si>
  <si>
    <t>0.150%
לרבעון</t>
  </si>
  <si>
    <t>5.50
לני"ע    27.00 לפקדון</t>
  </si>
  <si>
    <t>כמפורט בהערה       3</t>
  </si>
  <si>
    <t>סעיף 4.2.1:
1. העמלה לא תעלה על 30% מתמורת העסקה. 
2. בשוק המעוף יגבו דמי ניהול גם על יתרות דביטוריות. 
3. העמלה נגבית במהלך החודש העוקב לרבעון.</t>
  </si>
  <si>
    <t>4.2.2</t>
  </si>
  <si>
    <t>ני"ע הנסחרים בבורסה בחו"ל (כולל ני"ע לא סחירים וזהב שהופקד בבנק)</t>
  </si>
  <si>
    <t>0.200%
לרבעון</t>
  </si>
  <si>
    <t>30.00
לני"ע    60.00 לפקדון</t>
  </si>
  <si>
    <t>כמפורט בהערה       2</t>
  </si>
  <si>
    <t>סעיף 4.2.2:
1. דמי ניהול בגין מטילי זהב שהופקדו בעבר בבנק - יגבו בעת מכירת הזהב ו/או הוצאתו מהבנק. 
2. העמלה נגבית במהלך החודש העוקב לרבעון.</t>
  </si>
  <si>
    <t>4.3</t>
  </si>
  <si>
    <t>העברת ניירות ערך</t>
  </si>
  <si>
    <t>סעיף 4.3:
1. בהעברת ניירות ערך הנסחרים בבורסה תל-אביב תגבינה בנוסף לעמלה גם הוצאות לצד ג' לפי פרק 11 לתעריפון, לרבות הוצאות בורסה ואחרות. 
2. בהעברת ניירות ערך הנסחרים בבורסה בחו"ל תיגבנה בנוסף לעמלה גם הוצאות לצד ג' לפי פרק 11 לתעריפון לרבות הוצאות בורסה, הוצאות קסטודיאן ואחרות.</t>
  </si>
  <si>
    <t>4.3.1</t>
  </si>
  <si>
    <t>לחשבון אותו לקוח בגוף פיננסי אחר (בפיקוח) (פ)</t>
  </si>
  <si>
    <t>5.00
להעברה</t>
  </si>
  <si>
    <t>סעיף 4.3.1:
1.חשבון אותו לקוח - לרבות חשבון משותף של הלקוח עם בן/בת זוגו. 
2."גוף פיננסי"-כהגדרתו בחוק בנק ישראל, התש"ע-2010.
3.פטור:העברה של נייר ערך לפיקדון של אותו לקוח בבנק.</t>
  </si>
  <si>
    <t>4.3.2</t>
  </si>
  <si>
    <t>לחשבון לקוח אחר</t>
  </si>
  <si>
    <t>0.250%
משווי   ני"ע</t>
  </si>
  <si>
    <t>27.00
לני"ע</t>
  </si>
  <si>
    <t>4.4</t>
  </si>
  <si>
    <t>המרה, מימוש והקצאה</t>
  </si>
  <si>
    <t>סעיף 4.4:
פטור: ניצול זכויות, איחוד ני"ע</t>
  </si>
  <si>
    <t>4.4.1</t>
  </si>
  <si>
    <t>המרת אג"ח ושטרי הון למניות ומימוש אופציות (למעט אופצית מעוף)</t>
  </si>
  <si>
    <t>0.400%</t>
  </si>
  <si>
    <t>24.00
לפעולה</t>
  </si>
  <si>
    <t>סעיף 4.4.1:
 העמלה מחושבת משווי ניירות הערך המתקבלים.</t>
  </si>
  <si>
    <t>4.4.2</t>
  </si>
  <si>
    <t>הקצאת מניות הטבה בחברות ויח' הטבה בקרנות נאמנות</t>
  </si>
  <si>
    <t>4.4.2.1</t>
  </si>
  <si>
    <t>מניות ויחידות הטבה שבפקדון</t>
  </si>
  <si>
    <t>10.00</t>
  </si>
  <si>
    <t>סעיף 4.4.2.1:
 התעריף יחול גם על הטבה מסוג "דיווידנד בעין".</t>
  </si>
  <si>
    <t>4.4.2.2</t>
  </si>
  <si>
    <t>מניות ויחידות הטבה מעל הדלפק (כולל תלושים המקנים זכות למניות/יחידות הטבה)</t>
  </si>
  <si>
    <t>30.00</t>
  </si>
  <si>
    <t>4.4.3</t>
  </si>
  <si>
    <t>המרה בין ניירות ערך הנסחרים בארץ ובחו"ל</t>
  </si>
  <si>
    <t>4.4.3.1</t>
  </si>
  <si>
    <t>המרה מנייר הנסחר בארץ לנייר הנסחר בחו"ל ולהיפך</t>
  </si>
  <si>
    <t>45.00
לעסקה</t>
  </si>
  <si>
    <t>סעיף 4.4.3.1:
 תגבינה בנוסף לעמלה, גם הוצאות לצד ג' (במידה ותהיינה), לפי פרק 11 לתעריפון, לרבות הוצאות קורספונדנט.</t>
  </si>
  <si>
    <t>4.5.1</t>
  </si>
  <si>
    <t>תשלום ריבית ודיבידנד ניירות ערך</t>
  </si>
  <si>
    <t>0.500%</t>
  </si>
  <si>
    <t>8.50</t>
  </si>
  <si>
    <t>15%</t>
  </si>
  <si>
    <t>4.5.2</t>
  </si>
  <si>
    <t>פדיון ניירות ערך</t>
  </si>
  <si>
    <t>סעיף 4.5.2:
 העמלה תיגבה גם על פדיון מסוג פדיון בעין וגם על כל החלפה או גריעה של נייר ערך, במסגרת הסדר בקשר עם ניירות הערך של החברה.</t>
  </si>
  <si>
    <t>4.5.2.1</t>
  </si>
  <si>
    <t>פדיון ני"ע ישראליים</t>
  </si>
  <si>
    <t>30%</t>
  </si>
  <si>
    <t>4.5.2.2</t>
  </si>
  <si>
    <t>פדיון ני"ע זרים</t>
  </si>
  <si>
    <t>סעיף 4.5.2.2:
 כל סוגי ניירות ערך, לרבות תעודות בונדס של מדינת ישראל.</t>
  </si>
  <si>
    <t>4.6.1</t>
  </si>
  <si>
    <t>השאלת ני"ע לצורך מכירה בחסר</t>
  </si>
  <si>
    <t>סעיף 4.6.1:
1. העמלה מחושבת על התמורה המושאלת ביום חתימת ההסכם. 
2. מועד הגבייה בתחילת ההשאלה / סיום ההשאלה /בסוף כל חודש / בסוף כל רבעון. 
3. התמורה המושאלת עשויה לכלול מרווח פיננסי מעל מחיר השוק של ניירות הערך, כפי שיוסכם עם הלקוח.</t>
  </si>
  <si>
    <t>4.6.1.1</t>
  </si>
  <si>
    <t>- מניות</t>
  </si>
  <si>
    <t>0.500%
לחודש או חלק ממנו</t>
  </si>
  <si>
    <t>4.6.1.2</t>
  </si>
  <si>
    <t>- אג"ח</t>
  </si>
  <si>
    <t>0.250%
לחודש או חלק ממנו</t>
  </si>
  <si>
    <t>4.6.1.3</t>
  </si>
  <si>
    <t>- מק"מ</t>
  </si>
  <si>
    <t>4.6.2</t>
  </si>
  <si>
    <t>הפקדה/משיכה של ני"ע</t>
  </si>
  <si>
    <t>סעיף 4.6.2:
1.העמלה תחושב על התמורה הכוללת של ני"ע שהופקדו/ נמשכו באותו מעמד. 
2.בנוסף לעמלה ייגבו גם הוצאות לצד ג' לפי פרק 11 לתעריפון.</t>
  </si>
  <si>
    <t>4.6.2.1</t>
  </si>
  <si>
    <t>ני"ע ישראלים לא סחירים</t>
  </si>
  <si>
    <t>113.00</t>
  </si>
  <si>
    <t>4.6.2.2</t>
  </si>
  <si>
    <t>ני"ע זרים ו/או ני"ע ישראלים סחירים</t>
  </si>
  <si>
    <t>1.000%</t>
  </si>
  <si>
    <t>4.6.4</t>
  </si>
  <si>
    <t>מתן אישור בעלות על ני"ע לצורך השתתפות באסיפה כללית.</t>
  </si>
  <si>
    <t>4.7.1</t>
  </si>
  <si>
    <t>עמלת קסטודיאן - ניירות ערך</t>
  </si>
  <si>
    <t>0.030%
משווי   ההעברה</t>
  </si>
  <si>
    <t>4.7.1.1</t>
  </si>
  <si>
    <t>עמלת קסטודיאן-מעו"ף</t>
  </si>
  <si>
    <t>0.50
לאופציה</t>
  </si>
  <si>
    <t>4.7.2</t>
  </si>
  <si>
    <t>עמלות קסטודיאן-ניירות ערך ללקוחות מוסדיים:</t>
  </si>
  <si>
    <t>4.7.2.1</t>
  </si>
  <si>
    <t>עמלת קסטודיאן ניירות ערך ישראלים</t>
  </si>
  <si>
    <t>500.00
לפעולה</t>
  </si>
  <si>
    <t>4.7.2.2</t>
  </si>
  <si>
    <t>עמלת קסטודיאן ניירות ערך זרים</t>
  </si>
  <si>
    <t>** מועד הגביה הוא ביום ביצוע הפעולה, אלא אם צויין אחרת    
*** עבור שרותים מיוחדים ומידע מיוחד בני"ע זרים, יש לגבות  החזר הוצאות בנוסף לעמלות המפורטות בפרק זה   
*** הוצאות דואר, בסעיפים הרלוונטיים, יש לגבות בנפרד עפ"י  פרק 11 לתעריפון</t>
  </si>
  <si>
    <t>פרק 5 -  מטבע-חוץ ופעילות מול חו"ל</t>
  </si>
  <si>
    <t>5.1.1</t>
  </si>
  <si>
    <t>מט"י - מט"ח</t>
  </si>
  <si>
    <t>0.220%</t>
  </si>
  <si>
    <t>7.20</t>
  </si>
  <si>
    <t>סעיף 5.1.1:
הטבה: 20% על ביצוע פעולות המרה בשירות עצמי לחשבון.</t>
  </si>
  <si>
    <t>5.1.1.1</t>
  </si>
  <si>
    <t>לפי "שער יציג ידוע"(בימים שאינם ימי מסחר במט"ח בדר"כ יום א')</t>
  </si>
  <si>
    <t>2.000%</t>
  </si>
  <si>
    <t>5.1.2</t>
  </si>
  <si>
    <t>מט"ח - מט"ח</t>
  </si>
  <si>
    <t>0.440%</t>
  </si>
  <si>
    <t>14.40</t>
  </si>
  <si>
    <t>6,000.00</t>
  </si>
  <si>
    <t>סעיף 5.1.2:
הטבה: 20% על ביצוע פעולות המרה בשירות עצמי לחשבון.</t>
  </si>
  <si>
    <t>5.1.2.1</t>
  </si>
  <si>
    <t>לפי "שער יציג ידוע" (בימים שאינם ימי מסחר במט"ח בדר"כ יום א')</t>
  </si>
  <si>
    <t>4.000%</t>
  </si>
  <si>
    <t>5.1.3</t>
  </si>
  <si>
    <t>משיכת מזומנים בשירות עצמי (כספומט"ח)</t>
  </si>
  <si>
    <t>7.20
לפעולה</t>
  </si>
  <si>
    <t>סעיף 5.1.3:
 פטור בכל מכשירי הכספומט"ח.</t>
  </si>
  <si>
    <t>5.2</t>
  </si>
  <si>
    <t>פעולות במזומנים</t>
  </si>
  <si>
    <t>סעיף 5.2.2-5.2.1:
 -מפורטים בכל סעיף. -כאשר ההפקדה/משיכה כנגד חשבון במטבע אחר-תיגבה גם עמלת חליפין</t>
  </si>
  <si>
    <t>5.2.1</t>
  </si>
  <si>
    <t>הפקדת מזומנים לחשבון מט"ח</t>
  </si>
  <si>
    <t>סעיף 5.2.1:
1.בהפקדה לחשבון באותו
מטבע: - ייגבה הפרש בין שער קניה מזומן לשער קניה העברות והמחאות. 
2.בקנית מזומן מול מכירת שיק או העברה לחו"ל באותו מטבע, ייגבה הפרש בין שער קניה מזומן לשער מכירה העברות והמחאות.</t>
  </si>
  <si>
    <t>5.2.2</t>
  </si>
  <si>
    <t>משיכת מזומנים מחשבון מט"ח</t>
  </si>
  <si>
    <t>סעיף 5.2.2:
1.במשיכה מחשבון באותו
מטבע: ייגבה הפרש בין שער מכירה מזומן לשער מכירה העברות והמחאות. במשיכת מזומן מחשבון מט"ח באותו מטבע בכספומט תינתן הטבה של 10% בגין הפרשי שער בין שער מכירה מזומן לשער מכירה העברות והמחאות. 
2.במכירת מזומן מול קנית שיק או העברה מחו"ל באותו מטבע ייגבה הפרש בין שער מכירה מזומן לשער קניה העברות והמחאות.</t>
  </si>
  <si>
    <t>5.2.3</t>
  </si>
  <si>
    <t>החלפת מזומן שירות זה כולל: החלפת שטרות בלא שערים, ישנים או פגומים</t>
  </si>
  <si>
    <t>100.00</t>
  </si>
  <si>
    <t>קורספ' דואר/טלקס</t>
  </si>
  <si>
    <t>סעיף 5.2.3:
 בנוסף, יגבו הוצאות קורספונדנט בכפוף לקבלת חיוב מהקורספונדנט, לפי המפורט בפרק 11 לתעריפון.</t>
  </si>
  <si>
    <t>5.3</t>
  </si>
  <si>
    <t>פעולות בשיקים</t>
  </si>
  <si>
    <t>סעיף 5.3:
 ראה טבלת ימי ערך לפי סוג השיק.</t>
  </si>
  <si>
    <t>5.3.1</t>
  </si>
  <si>
    <t>הפקדת/קניית שיק/המחאות נוסעים כנגד מט"ח עם ימי ערך (כמפורט בנספח לפרק 5)</t>
  </si>
  <si>
    <t>3.20
לשיק</t>
  </si>
  <si>
    <t>סעיף 5.3.1:
 בנוסף, יגבו הוצאות קורספונדנט בכפוף לקבלת חיוב מהקורספונדנט, לפי המפורט בפרק 11 לתעריפון.</t>
  </si>
  <si>
    <t>5.3.2</t>
  </si>
  <si>
    <t>הפקדת/קניית שיק או המחאות נוסעים כנגד מט"ח או מט"י ללא ימי ערך, קנייה לבנקנוטים ולהעברות לחו"ל</t>
  </si>
  <si>
    <t>0.500%
מהשווי  בתוספת  3.20לשיק</t>
  </si>
  <si>
    <t>עמלת חליפין</t>
  </si>
  <si>
    <t>סעיף 5.3.2:
1. בנוסף, יגבו הוצאות קורספונדנט בכפוף לקבלת חיוב מהקורספונדנט, לפי המפורט בפרק 11 לתעריפון. 
2. בקניית שיקים בהם מספר ימי הערך הוא אפס בטבלת ימי ערך, ייגבו $3.20 לשיק.</t>
  </si>
  <si>
    <t>5.3.5</t>
  </si>
  <si>
    <t>מכירת שיקים בנקאים</t>
  </si>
  <si>
    <t>0.250%
מהשיק</t>
  </si>
  <si>
    <t>18.00</t>
  </si>
  <si>
    <t>85.00</t>
  </si>
  <si>
    <t>סעיף 5.3.5:
1.העמלה תיגבה לפעולות של העברות יוצאות ויבוא שרותים.עבור תשלום בשיק בעסקת יבוא ישיר תיגבה עמלה לפי פרק 7,יבוא ישיר,סעיף 7.3.1 לתעריפון. 
2.בגין שירות זה ייגבו הוצאות קורספונדנט (במידה ותהיינה) לפי פרק 11 לתעריפון וכן עמלת סוויפט לפי פרק 2-שירותים ממוחשבים,מידע ואישורים סעיף 2.6.1 או לפי פרק 7-סחר חוץ סעיף 7.9.1.1 לפי העניין.</t>
  </si>
  <si>
    <t>5.3.6</t>
  </si>
  <si>
    <t>גביה של שיקים המשוכים על בנקים בארץ ובחו"ל</t>
  </si>
  <si>
    <t>0.300%</t>
  </si>
  <si>
    <t>18.50</t>
  </si>
  <si>
    <t>90.00</t>
  </si>
  <si>
    <t>5.3.7</t>
  </si>
  <si>
    <t>טיפול שיק משוך על חשבון מט"ח של לקוח ומוצג לגביה</t>
  </si>
  <si>
    <t>0.175%</t>
  </si>
  <si>
    <t>סעיף 5.3.7:
 שיק בכל סכום המוצג לגביה ע"י סניף לאומי - $3.</t>
  </si>
  <si>
    <t>5.4.1</t>
  </si>
  <si>
    <t>העברות מבנקים בארץ, מחו"ל ולחו"ל (פקודת תשלום), כולל תשלום על יבוא שירותים והעברת תשלום לסוכנים הקשורה לעסקת סחר בינלאומי ------ (ראה הערה מס' 2,1)</t>
  </si>
  <si>
    <t>סעיף 5.4.1:
1.במט"י-גם עמלת חליפין. 
2.בפקודת תשלום באמצעות בנק מקומי, תגבה בנוסף הוצאותיו של הבנק המקומי. 
3.בגין העברות במט"ח עבור ייצוא שירותים או טובין יגבו עמלות לפי פרק 7. בגין יבוא שירותים - תיגבה עמלה כפי עמלה של העברה לחו"ל 5.4.1.1 ו -5.4.1.4.
4.פטור: 
-העברה מבנק אחר או מחו"ל ע"י תושב חוץ מחשבונו לצורך השקעה בבנק, למעט כיסוי הוצאות. 
-פקודת תשלום שמקורה בגבייה של שיק או של בנקנוט. פקודת תשלום מחו"ל עם הערה PAY IN FULL,או: OUR. 
5.העברת מטבע חוץ מחוץ לארץ ולחוץ לארץ-כולל שקלים חדשים.</t>
  </si>
  <si>
    <t>5.4.1.1</t>
  </si>
  <si>
    <t>העברה לחו"ל, מחו"ל ומבנק אחר בארץ - עד $200</t>
  </si>
  <si>
    <t>קורספ' סוויפט</t>
  </si>
  <si>
    <t>סעיף 5.4.1.1:
הטבה: 10% בעת ביצוע העברות לחו"ל/לבנק אחר בארץ ב"גישה ישירה"/"גלישה ישירה".</t>
  </si>
  <si>
    <t>5.4.1.3</t>
  </si>
  <si>
    <t>העברה מחו"ל ומבנק אחר בארץ - מעל $200</t>
  </si>
  <si>
    <t>0.225%</t>
  </si>
  <si>
    <t>22.50</t>
  </si>
  <si>
    <t>קורספ'</t>
  </si>
  <si>
    <t>5.4.1.4</t>
  </si>
  <si>
    <t>העברה לחו"ל - מעל $200</t>
  </si>
  <si>
    <t>סעיף 5.4.1.4:
הטבה: 10% בעת ביצוע העברות לחו"ל ב"גישה ישירה"/"גלישה ישירה".</t>
  </si>
  <si>
    <t>5.4.2</t>
  </si>
  <si>
    <t>העברות מט"ח בארץ (כולל העברת תשלום לסוכנים הקשורה לעסקת סחר בינלאומי)</t>
  </si>
  <si>
    <t>סעיף 5.4.2:
הטבה: 10% בעת ביצוע העברות לבנק אחר בארץ ב"גישה ישירה"/ "גלישה ישירה".</t>
  </si>
  <si>
    <t>5.4.2.1</t>
  </si>
  <si>
    <t>לחשבון אותו לקוח בבנק אחר (פ)</t>
  </si>
  <si>
    <t>10.00
להעברה</t>
  </si>
  <si>
    <t>5.4.2.2</t>
  </si>
  <si>
    <t>לבנק אחר</t>
  </si>
  <si>
    <t>5.4.2.3</t>
  </si>
  <si>
    <t>בבנק</t>
  </si>
  <si>
    <t>5.70
להעברה</t>
  </si>
  <si>
    <t>סעיף 5.4.2.3:
 העברה לזכות חשבון המעביר המתנהל בבנק - פטור מעמלה.</t>
  </si>
  <si>
    <t>5.4.3</t>
  </si>
  <si>
    <t>הוראת קבע במט"ח</t>
  </si>
  <si>
    <t>2.50
לפעולה</t>
  </si>
  <si>
    <t>סעיף 5.4.3:
 הוראת קבע לפקדון במט"ח בתשלומים - פטורה מעמלה.</t>
  </si>
  <si>
    <t>5.5.6</t>
  </si>
  <si>
    <t>חשבון עסקי במט"ח - עמלה קבועה</t>
  </si>
  <si>
    <t>סעיף 5.5.6:
 פטור - תושב חוץ.</t>
  </si>
  <si>
    <t>5.5.7</t>
  </si>
  <si>
    <t>דמי רישום פעולה בחשבונות עו"ש במט"ח</t>
  </si>
  <si>
    <t>סעיף 5.5.7:
 מועד גביה - בתחילת חודש עבור חודש חולף (קלנדרי).
פטור: - בפעולות חשבון תושב חוץ.</t>
  </si>
  <si>
    <t>5.7.8</t>
  </si>
  <si>
    <t>הפקת דף חשבון במט"ח בתדירות מיוחדת לבקשת לקוח</t>
  </si>
  <si>
    <t>1.70
לדף</t>
  </si>
  <si>
    <t>* עמלה הנגבית במטבע שונה מהמטבע שבו היא נקובה בתעריפון,  מחושבת לפי השער היציג של המטבע הרלוונטי,כגון במקרה שבמועד  החיוב בעמלה ללקוח אין חשבון מט"ח ולפיכך העמלה נגבית בשקלים  
** מועד הגביה הוא ביום ביצוע הפעולה, אלא אם צויין אחרת   
*** הוצאות דואר, בסעיפים הרלוונטים, יש לגבות בנפרד עפ"י  פרק 11 לתעריפון</t>
  </si>
  <si>
    <t>נספח - טבלת ימי ערך</t>
  </si>
  <si>
    <t>טבלת ימי ערך בפעולות במטבע חוץ</t>
  </si>
  <si>
    <t>מספר ימי עסקים במט"ח לפי חשבון</t>
  </si>
  <si>
    <t>מט"ח</t>
  </si>
  <si>
    <t>מט"י</t>
  </si>
  <si>
    <t>01</t>
  </si>
  <si>
    <t>הפקדה לפקדון או לעו"ש במט"ח- העברת מט"ח באותו חשבון או מחשבון אחר,או רכישת מט"ח</t>
  </si>
  <si>
    <t>0</t>
  </si>
  <si>
    <t>-</t>
  </si>
  <si>
    <t>02</t>
  </si>
  <si>
    <t>משיכה מחשבון מט"ח ו/או המרה למט"י</t>
  </si>
  <si>
    <t>03</t>
  </si>
  <si>
    <t>הפקדת בנקנוטים</t>
  </si>
  <si>
    <t>2</t>
  </si>
  <si>
    <t>04</t>
  </si>
  <si>
    <t>הפקדת שיק בנקאי/פרטי/שיקים לנוסעים משוך על חו"ל (לרבות שיק בנקאי שנמשך ע"י בנק אחר בארץ)-לפי סוג מטבע:</t>
  </si>
  <si>
    <t>שיק בדולר ארה"ב</t>
  </si>
  <si>
    <t>6</t>
  </si>
  <si>
    <t>שיק בלירות שטרלינג</t>
  </si>
  <si>
    <t>10</t>
  </si>
  <si>
    <t>שיק באירו</t>
  </si>
  <si>
    <t>14</t>
  </si>
  <si>
    <t>שיק במטבעות אחרים</t>
  </si>
  <si>
    <t>05</t>
  </si>
  <si>
    <t>הפקדת שיק פרטי משוך על בנק אחר בארץ-בכל המטבעות</t>
  </si>
  <si>
    <t>7</t>
  </si>
  <si>
    <t>06</t>
  </si>
  <si>
    <t>הפקדת שיק פרטי משוך על סניף של לאומי בארץ</t>
  </si>
  <si>
    <t>07</t>
  </si>
  <si>
    <t>הפקדת שיק בנקאי משוך ע"י בנק בחו"ל על לאומי, או משוך על בנק בחו"ל ע"י לאומי</t>
  </si>
  <si>
    <t>08</t>
  </si>
  <si>
    <t>שיק של מקבל קצבה של ארה"ב  (SOCIAL SECURITY)</t>
  </si>
  <si>
    <t>09</t>
  </si>
  <si>
    <t>הפקדת פקודת תשלום עם הוראת הלקוח מראש
                                               הערה: "תאריך ערך לתשלום"- התאריך המופיע בפקודת התשלום: "VALUE DATE OF PAYMENT"      בהמרה למט"י או מט"ח אחר                                                                     
-אם "תאריך ערך לתשלום" עתידי- ההמרה תבוצע ביום "תאריך ערך לתשלום".                  
-אם "תאריך ערך לתשלום" עבר- ההמרה תבוצע ביום קבלת פקודת התשלום עם ערך 0.</t>
  </si>
  <si>
    <t>"תאריך ערך      לתשלום"</t>
  </si>
  <si>
    <t>הפקדת פקודת תשלום בלי הוראת הלקוח מראש</t>
  </si>
  <si>
    <t>יום מתן ההוראה</t>
  </si>
  <si>
    <t>11</t>
  </si>
  <si>
    <t>הפקדת הלוואה מאמצעי הבנק</t>
  </si>
  <si>
    <t>ערך ההלוואה</t>
  </si>
  <si>
    <t>12</t>
  </si>
  <si>
    <t>הפקדת פדיון סופי של אגרת בונדס שנשלחה לגביה</t>
  </si>
  <si>
    <t>ערך הזיכוי</t>
  </si>
  <si>
    <t>13</t>
  </si>
  <si>
    <t>הפקדת פדיון סופי של אגרת בונדס - תשלום מיידי</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</si>
  <si>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התעריפון מעודכן לתאריך: 29/06/2026</t>
  </si>
  <si>
    <t>פרק 6 -  כרטיסי חיוב</t>
  </si>
  <si>
    <t>6.1.1</t>
  </si>
  <si>
    <t>דמי כרטיס</t>
  </si>
  <si>
    <t>6.1.1.1</t>
  </si>
  <si>
    <t>6.1.1.2</t>
  </si>
  <si>
    <t>בכרטיס מסוג: ויזה מקומי/קלאסי /נטען</t>
  </si>
  <si>
    <t>16.00</t>
  </si>
  <si>
    <t>1.החיוב הראשון בדמי הכרטיס יבוצע באופן יחסי עבור התקופה שתחילתה במועד המוקדם מבין
אלה: (א) המועד שבו ניתן להשתמש בכרטיס לאחר מסירתו ללקוח (הפעלת הכרטיס);(ב) המועד בו ביצע הלקוח עסקה בכרטיס;וסיומה בחודש הבא,במועד החיוב שבחר הלקוח(עבור כרטיסים המתופעלים על ידי החברות כ.א.ל וישראכרט) או בתום החודש הקלנדרי הנוכחי (עבור כרטיסים המתופעלים על ידי חברת מקס איט פיננסים בע"מ (לשעבר חברת לאומי קארד)).במקרה של ביטול הכרטיס עד 30 יום ממסירתו מבלי שבוצעה בו כל פעולה,לא ישולמו דמי כרטיס או יוחזרו אם נגבו,לפי העניין. במקרה של שינוי מועד החיוב- ישולמו מלוא דמי הכרטיס במועד החיוב החדש שבחר הלקוח.בעת ביטול כרטיס,החיוב האחרון בדמי הכרטיס יבוצע באופן
הבא:(א) עבור כרטיסים המתופעלים על ידי</t>
  </si>
  <si>
    <t>6.1.1.3</t>
  </si>
  <si>
    <t>בכרטיס מסוג: ויזה/מסטרקארד (רגיל ומולטי)-בינלאומי</t>
  </si>
  <si>
    <t>18.40</t>
  </si>
  <si>
    <t>החברות כ.א.ל וישראכרט-דמי הכרטיס יחושבו עבור התקופה שבין מועד החיוב הקודם של הלקוח לבין מועד ביטול הכרטיס.(ב) עבור כרטיסים המתופעלים על ידי חברת מקס איט פיננסים בע"מ (לשעבר חברת לאומי קארד)-דמי הכרטיס יחושבו עבור התקופה שבין תחילת החודש הקלנדרי לבין מועד ביטול הכרטיס.הטבות מגזריות יינתנו בהתאם למפורט בנספח א' להטבות לקבוצות אוכלוסייה. הטבת PAYBACK-החזר בגין מחזור עסקות בכרטיס אשראי(עבור עסקות שחויבו במועד חיוב קודם).הטבת PAYBACK תינתן על בסיס מחזורי עסקות מלאים בלבד,כפי שיפורטו להלן.הטבה זו תחושב ותינתן ביחס לכל כרטיס אשראי בנפרד.בחודש בו לא נגבים דמי כרטיס, לא תינתן הטבת PAYBACK גם אם במועד חיוב קודם בוצעו עסקות בגובה מחזור עסקות המזכה בהטבה. ההטבה הנ"ל תינתן</t>
  </si>
  <si>
    <t>6.1.1.4</t>
  </si>
  <si>
    <t>בכרטיס מסוג: ויזה/מסטרקארד (רגיל ומולטי)-זהב</t>
  </si>
  <si>
    <t>19.70</t>
  </si>
  <si>
    <t>כמפורט
להלן: בגין מחזור עסקות בסכום של 5,000 ש"ח ומעלה במועד חיוב קודם,יוחזרו 30% מדמי הכרטיס שנגבו במועד החיוב הנוכחי;בגין מחזור עסקות בסכום של 10,000 ש"ח ומעלה במועד חיוב קודם,יוחזרו מלוא דמי הכרטיס שנגבו במועד החיוב הנוכחי. הטבה מסוג PAYBACK אינה תקפה לכרטיסים המשויכים ל"מסלול תעופה",למועדון ייעודי ו/או לכרטיס מסוג DEBIT,כרטיסים נטענים,UNITED ,FLYCARD</t>
  </si>
  <si>
    <t>6.1.1.5</t>
  </si>
  <si>
    <t>בכרטיס מסוג: ויזה/מסטרקארד (רגיל ומולטי)-עסקי</t>
  </si>
  <si>
    <t>ו- FIRST. במקרה של הטבה בדמי הכרטיס שהיא אישית/לקבוצות אוכלוסייה/לפי הסדר כלשהוא,תחול אותה הטבה, והטבת ה-PAYBACK תחול רק במקרה של מחזור עסקות המזכות בפטור מלא.לעניין זה,"מחזור עסקות"- רכישת מוצרים ו/או שירותים, שבוצעה בישראל או בחו"ל באמצעות כרטיס האשראי. "מחזור עסקות" אינו כולל משיכות מזומן בארץ ובחו"ל(לרבות משיכות מזומן בנקודות מכירה) וכן אינו כולל זיכויים,העברות כספים וחיובים בגין השימוש בכרטיס האשראי כמפורט
להלן:דמי כרטיס, דמי חבר מועדון,היטל שירותים מיובאים,עמלות,זיכויי ריבית וחיובי ריבית,הצמדות למדד או לשער מט"ח,הסבות ופירעון שוטף של עסקות,מוצרי אשראי,הטבות פיננסיות ו/או כל עסקה ותוכנית אשראי אחרת שתוגדר על ידי הבנק. מובהר,כי בנוסף לאמור לעיל,</t>
  </si>
  <si>
    <t>6.1.1.6</t>
  </si>
  <si>
    <t>בכרטיס מסוג: ויזה/מסטרקארד (רגיל ומולטי)-פלטינה</t>
  </si>
  <si>
    <t>העברות כספים לא תיחשבנה ב"מחזור עסקות".מלקוח המחזיק יותר משני כרטיסים המשויכים לאותו חשבון,ייגבו דמי כרטיס רק עבור שני הכרטיסים בעלי חיוב דמי הכרטיס הגבוהים ביותר בפועל.לגבי כרטיסים אלה תחושב הטבת ה-PAYBACK כאמור לעיל. ללאומי שמורה הזכות,בכל עת,לבטל את ההטבות השונות בכרטיסי האשראי ו/או לשנות ו/או לעדכן את תנאי ההטבות כאמור. 2.תאגיד בנקאי לא יגבה עמלה זו בעד כרטיס חיוב מיידי שהונפק ללקוח שברשותו כרטיס אשראי בתוקף שהונפק על ידי אותו תאגיד בנקאי וזאת לתקופה של 36 חודשים ממועד ההנפקה של כרטיס החיוב המיידי. בנוסף ייגבו, לפי העניין הוצאות לפי פרק/חלק 11 לתעריפון</t>
  </si>
  <si>
    <t>6.1.1.7</t>
  </si>
  <si>
    <t>- בכרטיס מסוג: FIRST</t>
  </si>
  <si>
    <t>6.1.1.9</t>
  </si>
  <si>
    <t>- בכרטיס מסוג: DEBIT</t>
  </si>
  <si>
    <t>8.00</t>
  </si>
  <si>
    <t>6.1.1.10</t>
  </si>
  <si>
    <t>- בכרטיס מסוג: ויזה UNITED</t>
  </si>
  <si>
    <t>31.90</t>
  </si>
  <si>
    <t>6.1.1.12</t>
  </si>
  <si>
    <t>- בכרטיס מסוג: FLYCARD</t>
  </si>
  <si>
    <t>19.90</t>
  </si>
  <si>
    <t>6.1.1.13</t>
  </si>
  <si>
    <t>- בכרטיס מסוג: FLYCARD PREMIUM SELECT</t>
  </si>
  <si>
    <t>27.90</t>
  </si>
  <si>
    <t>6.1.1.14</t>
  </si>
  <si>
    <t>- בכרטיס מסוג: FLYCARD PREMIUM</t>
  </si>
  <si>
    <t>38.90</t>
  </si>
  <si>
    <t>6.1.1.15</t>
  </si>
  <si>
    <t>דמי טעינה (לגבי כרטיסים נטענים בלבד)</t>
  </si>
  <si>
    <t>1.65
לטעינה</t>
  </si>
  <si>
    <t>מיידי</t>
  </si>
  <si>
    <t>ההערות הבאות (לרבות ההטבות והפטורים) מתייחסות לכרטיס
נטען: 
1.פטור-מועדון לאומי צעיר. 
2.הטבה-עמלת דמי טעינה באמצעות הוראת קבע ואינטרנט-1 ש"ח לטעינה.</t>
  </si>
  <si>
    <t>6.1.1.16</t>
  </si>
  <si>
    <t>השירותים הבאים ניתנים על ידי חברות האשראי,והעמלות נגבות על ידן.</t>
  </si>
  <si>
    <t>6.1.2</t>
  </si>
  <si>
    <t>עמלת תשלום נדחה בשל עסקאות שבוצעו עד יום י"א בשבט התשע"ה (31 בינואר 2015)</t>
  </si>
  <si>
    <t>0.50
לתשלום  בעסקה</t>
  </si>
  <si>
    <t>1. חיוב יתבצע בגין כל תשלום שחויב בחודש החולף כפועל יוצא מעסקת חיוב נדחה/תשלומים. 
2. העמלה אינה תקפה לכרטיס נטען וכרטיס אשראי מסוג FIRST.</t>
  </si>
  <si>
    <t>6.1.4</t>
  </si>
  <si>
    <t>טיפול בהכחשה לא מוצדקת של עסקה</t>
  </si>
  <si>
    <t>15.00</t>
  </si>
  <si>
    <t>העמלה תיגבה רק במקרים בהם חברת כרטיסי האשראי מצאה שהה כחשה לא מוצדקת.</t>
  </si>
  <si>
    <t>6.1.5</t>
  </si>
  <si>
    <t>פירעון מוקדם או פירעון מיידי של עסקאות</t>
  </si>
  <si>
    <t>40.00
לבקשה</t>
  </si>
  <si>
    <t>"עסקאות"-לרבות עסקאות אשראי לסוגיהן.פירעון מוקדם של כל העיסקאות בשל ביטול הכרטיס ייחשב לבקשה אחת.סך כל העמלות בעד ביטול כרטיס עקב סגירת חשבון במקרה שמנפיק הכרטיס הוא הבנק,יהיה כפוף לתקרה של 40 ש"ח.העמלה אינה תקפה לכרטיס נטען.</t>
  </si>
  <si>
    <t>6.1.6</t>
  </si>
  <si>
    <t>הנפקת כרטיס חליפי</t>
  </si>
  <si>
    <t>בנוסף ייגבו, לפי העניין הוצאותלפי פרק/חלק 11 לתעריפון</t>
  </si>
  <si>
    <t>6.1.6.1</t>
  </si>
  <si>
    <t>- הנפקה רגילה</t>
  </si>
  <si>
    <t>לעניין הטבות לפעילות בערוצים ישירים ראה נספח ה' בתעריפון המלא ליחידים ועסקים קטנים.</t>
  </si>
  <si>
    <t>6.1.6.2</t>
  </si>
  <si>
    <t>- הנפקה מיידית</t>
  </si>
  <si>
    <t>6.1.7</t>
  </si>
  <si>
    <t>עסקאות במטבע חוץ</t>
  </si>
  <si>
    <t>אופן
המרה: המרה ממטבע העסקה המקורי לחשבון שקלי תבוצע לפי שער יציג הידוע בעת עיבוד העסקה במערכות חברת כרטיסי האשראי המתפעלת.ככל שלא קיים שער יציג בבנק ישראל תבוצע המרה באופן
הבא:בכרטיסי
ויזה:ממטבע העסקה המקורי לדולר ארה"ב לפי שער הנקבע ע"י ויזה אינטרנשיונל ,ולשקל לפי שער יציג הידוע בעת עיבוד העסקה במערכות חברת כרטיסי האשראי המתפעלת.בכרטיסי
מאסטרקארד:ממטבע העסקה המקורי, לאירו,לפי שער הנקבע ע"י מאסטרקארד אינטרנשיונל,ולשקל, לפי שער יציג הידוע בעת עיבוד העסקה במערכות חברת כרטיסי האשראי המתפעלת.עבור עסקה במטבע חוץ המבוצעת באמצעות כרטיס מסוג FIRST ייגבה שיעור של 2% מסכום</t>
  </si>
  <si>
    <t>6.1.7.1</t>
  </si>
  <si>
    <t>עסקאות בדולר או באירו</t>
  </si>
  <si>
    <t>3.000%
מסכום   העסקה</t>
  </si>
  <si>
    <t>העסקה. עבור עסקה במטבע חוץ המבוצעת בכרטיס UNITED תינתן הטבה והעמלה תעמוד על 1.5% מסכום העסקה. העמלה תיגבה גם בעבור עסקות מט"ח בהן מטבע העסקה שונה ממטבע החיוב אותו בחר הלקוח.</t>
  </si>
  <si>
    <t>6.1.7.2</t>
  </si>
  <si>
    <t>עסקאות במטבע אחר</t>
  </si>
  <si>
    <t>6.1.8</t>
  </si>
  <si>
    <t>משיכת מטבע חוץ בחוץ לארץ</t>
  </si>
  <si>
    <t>משיכות מזומן ממכשיר אוטומטי/ דלפק, עם כרטיס ובלי כרטיס. אופן
המרה: המרה ממטבע העסקה המקורי לחשבון שקלי תבוצע לפי שער יציג הידוע בעת עיבוד העסקה במערכות חברת כרטיסי האשראי המתפעלת.ככל שלא קיים שער יציג בבנק ישראל תבוצע המרה באופן
הבא:בכרטיסי
ויזה: ממטבע העסקה המקורי,לדולר ארה"ב לפי שער הנקבע ע"י ויזה אינטרנשיונל, ולשקל לפי שער יציג הידוע בעת עיבוד העסקה במערכות חברת כרטיסי האשראי המתפעלת.בכרטיסי
מאסטרקארד:ממטבע העסקה המקורי, לאירו,לפי שער הנקבע ע"י מאסטרקארד אינטרנשיונל,ולשקל, לפי שער יציג הידוע בעת עיבוד העסקה במערכות חברת כרטיסי האשראי המתפעלת.עבור משיכת מטבע</t>
  </si>
  <si>
    <t>6.1.8.1</t>
  </si>
  <si>
    <t>משיכת מזומן בדולר או באירו ממכשיר אוטומטי</t>
  </si>
  <si>
    <t>חוץ המבוצעת באמצעות כרטיס מסוגFIRST ייגבה שיעור של 2% מסכום העסקה. עבור משיכת מטבע חוץ המבוצעת באמצעות כרטיס מסוג UNITED תינתן הטבה והעמלה תעמוד על 2.55% מסכום העסקה. העמלה תיגבה גם בעבור משיכות מזומן במט"ח בהן מטבע העסקה שונה ממטבע החיוב אותו בחר הלקוח.</t>
  </si>
  <si>
    <t>6.1.8.2</t>
  </si>
  <si>
    <t>משיכת מזומן במטבע אחר ממכשיר אוטומטי</t>
  </si>
  <si>
    <t>6.1.8.3</t>
  </si>
  <si>
    <t>משיכת מזומן בדולר או באירו בדלפק</t>
  </si>
  <si>
    <t>6.1.8.4</t>
  </si>
  <si>
    <t>משיכת מזומן במטבע אחר בדלפק</t>
  </si>
  <si>
    <t>6.1.8.5</t>
  </si>
  <si>
    <t>משיכת מזומן במטבע חוץ מחשבון המנוהל באותו מטבע</t>
  </si>
  <si>
    <t>19.00</t>
  </si>
  <si>
    <t>6.1.9</t>
  </si>
  <si>
    <t>רכישת מטבע חוץ מחלפן באמצעות כרטיס אשראי</t>
  </si>
  <si>
    <t>6.00</t>
  </si>
  <si>
    <t>העמלה תחויב בש"ח על פי השער היציג הידוע בעת עיבוד העסקה במערכות חברת כרטיסי האשראי המתפעלת.</t>
  </si>
  <si>
    <t>6.2.1</t>
  </si>
  <si>
    <t>6.2.1.1</t>
  </si>
  <si>
    <t>- בכרטיס מסוג: דיינרס</t>
  </si>
  <si>
    <t>15.30</t>
  </si>
  <si>
    <t>6.2.1.2</t>
  </si>
  <si>
    <t>- בכרטיס מסוג: דיינרס FLYCARD</t>
  </si>
  <si>
    <t>6.2.1.3</t>
  </si>
  <si>
    <t>- בכרטיס מסוג: דיינרס FLYCARD PREMIUM</t>
  </si>
  <si>
    <t>6.2.1.4</t>
  </si>
  <si>
    <t>- בכרטיס מסוג: דיינרס FLYALL</t>
  </si>
  <si>
    <t>17.90</t>
  </si>
  <si>
    <t>6.2.1.5</t>
  </si>
  <si>
    <t>- בכרטיס מסוג: דיינרס FLYALL PREMIUM</t>
  </si>
  <si>
    <t>24.90</t>
  </si>
  <si>
    <t>6.2.1.6</t>
  </si>
  <si>
    <t>כל התעריפים המופיעים מטה הינם לידיעה בלבד. השירותים ניתנים על ידי חברות האשראי,והעמלות נקבעות ונגבות על-ידיהן.המידע המתפרסם כאן נתקבל מחברת האשראי ובאחריותה.</t>
  </si>
  <si>
    <t>6.2.2</t>
  </si>
  <si>
    <t>0.55
לתשלום</t>
  </si>
  <si>
    <t>6.2.4</t>
  </si>
  <si>
    <t>6.2.5</t>
  </si>
  <si>
    <t>פרעון מוקדם או מיידי של עסקאות</t>
  </si>
  <si>
    <t>פירעון מוקדם של כל העסקאות בשלביטול הכרטיס ייחשב לבקשה אחת. סך כל העמלות בעד ביטול כרטיס עקב סגירת חשבון במקרה שמנפיק הכרטיס הוא הבנק, יהיה כפוף לתקרה של 40 ש"ח.</t>
  </si>
  <si>
    <t>6.2.6</t>
  </si>
  <si>
    <t>6.2.6.1</t>
  </si>
  <si>
    <t>1.הנפקה רגילה כוללת
גם: הנפקת כרטיס מעוצב והנפקת כרטיס עם תמונה, בתוספת הוצאות. הנפקה
מיידית: בתוספת הוצאות. 
2.בהנפקה רגילה של כרטיס חליפי תינתן הנחה של % 50 בביצוע בערוצים ישירים בתוספת הוצאות.</t>
  </si>
  <si>
    <t>6.2.6.2</t>
  </si>
  <si>
    <t>6.2.7</t>
  </si>
  <si>
    <t>עמלה זו תיגבה בכל מקרה בו תופקד לפירעון עסקה המבוצעת במטבע שונה מש"ח.בחשבון שקלי ההמרה תבוצע על פי השער היציג בתוספת 3%. במידה והעסקה בוצעה במטבע שאין בו שער יציג תבוצע ההמרה לדולר על פי שערי החברות הבינלאומיות וממנו תבוצע המרה לש"ח על פי השער היציג של הדולר בתוספת העמלה הנ"ל,בהתאם לסוג הכרטיס. בחשבון מט"ח ההמרה על פי שערי החברות הבנלאומיות בתוספת העמלה הנ"ל,בהתאם לסוג הכרטיס.</t>
  </si>
  <si>
    <t>6.2.7.1</t>
  </si>
  <si>
    <t>6.2.7.2</t>
  </si>
  <si>
    <t>6.2.8</t>
  </si>
  <si>
    <t>6.2.8.1</t>
  </si>
  <si>
    <t>6.2.8.2</t>
  </si>
  <si>
    <t>6.2.8.3</t>
  </si>
  <si>
    <t>6.2.8.4</t>
  </si>
  <si>
    <t>6.2.8.5</t>
  </si>
  <si>
    <t>משיכת מזומן בחוץ לארץ בחשבון המתנהל באותו מטבע</t>
  </si>
  <si>
    <t>הערה
1:לגבי
העמלות:"משיכת מזומן בדולר או באירו ממכשיר אוטומטי,משיכת מזומן במטבע אחר ממכשיר אוטומטי,משיכת מזומן בדולר או באירו בדלפק,משיכת מזומן במטבע אחר בדלפק"-עבור משיכה המבוצעת באמצעות כרטיס מסוג FLYCARD תינתן הטבה והעמלה תעמוד על 2.6% מסכום העסקה. עבור משיכה המבוצעת באמצעות כרטיס מסוג FLYCARD PREMIUM תינתן הטבה והעמלה תעמוד על 2.55% מסכום העסקה. הערה
2:לגבי עמלת "משיכת מזומן בחוץ לארץ בחשבון המתנהל באותו מטבע"-העמלה תיגבה במטבע בו מנוהל החשבון.ההמרה מש"ח או מ-$ למטבע בו מנוהל החשבון תבוצע לפי השער היציג במועד קליטת העסקה.</t>
  </si>
  <si>
    <t>6.2.9</t>
  </si>
  <si>
    <t>העמלה תיגבה במטבע בו מנוהל החשבון.ההמרה מש"ח או מ-$ למטבע בו מנוהל החשבון תבוצע לפי השער היציג במועד קליטת העסקה.</t>
  </si>
  <si>
    <t>6.2.10</t>
  </si>
  <si>
    <t>פירעון מוקדם של הלוואה</t>
  </si>
  <si>
    <t>60.00</t>
  </si>
  <si>
    <t>עמלה זו תיגבה גם בגין שינויים בהסכם ההלוואה או בתנאי הערבות לבקשת לקוח או ערב.וכן בפירעון מוקדם של פריסות תשלומים וכן בפירעון מיידי של תוכנית חיוב חודשי קבוע,עדיף,תשלום עדיף ו- 30+,ולמעט בכרטיסי CAL CHOICE.</t>
  </si>
  <si>
    <t>6.2.11</t>
  </si>
  <si>
    <t>העברת מטבע חוץ לחוץ לארץ ומחוץ לארץ-מחיר/סכום העמלה נכלל בשדה "הערות".</t>
  </si>
  <si>
    <t>1.מחיר/סכום
העמלה: $19-$270. 
2.העברת מטבע חוץ באמצעות WESTEM UNION. 
3.עמלה חד פעמית שתגבה בהתאם לסכום ההעברה.</t>
  </si>
  <si>
    <t>* עמלה הנגבית במטבע שונה מהמטבע שבו היא נקובה בתעריפון,  מחושבת לפי השער היציג של המטבע הרלוונטי   
** מועד הגביה הוא ביום ביצוע הפעולה, אלא אם צויין אחרת     
*** הוצאות דואר, בסעיפים הרלוונטים, יש לגבות בנפרד עפ"י  פרק 11 לתעריפון</t>
  </si>
  <si>
    <t>פרק 7 -  סחר חוץ</t>
  </si>
  <si>
    <t>7.1.1</t>
  </si>
  <si>
    <t>פתיחת א"ד יבוא, וניצול ראשון</t>
  </si>
  <si>
    <t>5.000%
לשנה מסךהא.ד.</t>
  </si>
  <si>
    <t>195.00</t>
  </si>
  <si>
    <t>סוויפט טלקס/ דואר,</t>
  </si>
  <si>
    <t>פתיחת א"ד יבוא וניצול
ראשון: הטבה % 10 על ביצוע פעולות בגישה ישירה/TRADE ON/אינטרנט. העמלה תיגבה על פי חישוב
יומי: מיום פתיחת האשראי ועד תום תוקפו. בנוסף ייגבו הוצאות לפי "דמי מברקים, דואר, פקס וטלפון" המופיעים בסוף חלק זה. ._____________________________ פתיחת א"ד יבוא וניצול ראשון, הגדלת הסכום/הארכת התוקף
א"ד: עסקים
גדולים: במיקרים בהם נגבית עמלת מינימום, לא נגבית העמלה על טיפול באשראי וערבויות יחידים/עסקים
קטנים: לא תיגבה עמלת "טיפול באשראי וביטחונות". ._____________________________</t>
  </si>
  <si>
    <t>7.1.1.1</t>
  </si>
  <si>
    <t>הגדלת הסכום ו/או הארכת התוקף של א.ד יבוא.</t>
  </si>
  <si>
    <t>הגדלת הסכום/הארכת התוקף א"ד. 
1. הגדלת סכום - העמלה תיגבה על הסכום הנוסף. 
2. הארכת תוקף - העמלה תיגבה על תוספת התקופה עד תום תוקף. 
3. העמלה תיגבה על פי חישוב
יומי: מיום פתיחת האשראי ועד תום תוקפו. 
4. על פעולה זו תיגבה גם עמלת " שינוי בתנאי א.ד.(תיקון)". 
5. בנוסף ייגבו הוצאות לפי "דמי מברקים, דואר, פקס וטלפון" המופיעים בסוף חלק זה. 
6. הטבה % 10 על ביצוע פעולות בגישה ישירה/TRADE ON /אינטרנט.</t>
  </si>
  <si>
    <t>7.1.4</t>
  </si>
  <si>
    <t>טיפול בא.ד מקויים.</t>
  </si>
  <si>
    <t>0.150%
מסך     הא.ד.</t>
  </si>
  <si>
    <t>טיפול בא.ד. מקויים. 
1. לעמלה זו עשויה להתווסף עמלה של הבנק המקיים בחו"ל. 
2. בעת הגדלת הסכום או הארכת תוקף של הא.ד. יבוא תגבה עמלה זו גם על ההפרש. 
3. בנוסף ייגבו הוצאות לפי "דמי מברקים, דואר, פקס וטלפון" המופיעים בחלק זה. 
4. הטבה % 10 על ביצוע פעולות בגישה ישירה/TRADE ON /אינטרנט.</t>
  </si>
  <si>
    <t>7.1.5</t>
  </si>
  <si>
    <t>טיפול בניצולים במסגרת א.ד. העמלה חלה מהמשלוח השני ואילך.</t>
  </si>
  <si>
    <t>50.00
לניצול</t>
  </si>
  <si>
    <t>בניצול</t>
  </si>
  <si>
    <t>7.1.7</t>
  </si>
  <si>
    <t>שינוי בתנאי א.ד. (תיקון)</t>
  </si>
  <si>
    <t>60.00
לתיקון</t>
  </si>
  <si>
    <t>בשינוי</t>
  </si>
  <si>
    <t>1. הטבה % 10 על ביצוע פעולות בגישה ישירה/TRADE ON /אינטרנט. 
2. בנוסף ייגבו הוצאות לפי "דמי מברקים,דואר, פקס וטלפון" המופיעים בסוף חלק זה.</t>
  </si>
  <si>
    <t>7.1.9</t>
  </si>
  <si>
    <t>הוצאת אישור זמני או הסבת שטר מטען לפני שהתקבלו הדוקומנטים בבנק.</t>
  </si>
  <si>
    <t>0.200%
מסך     המשלוח</t>
  </si>
  <si>
    <t>1. הטבה % 10 על ביצוע פעולות בגישה ישירה/TRADE ON /אינטרנט. 
2. בנוסף ייגבו הוצאות לפי "דמי מברקים,דואר,פקס וטלפון" המופיעים בסוף חלק זה.</t>
  </si>
  <si>
    <t>7.1.10</t>
  </si>
  <si>
    <t>הכנת מסמכים לעסקות יבוא מורכבות כגון: עסקות טרנזיט משולבות, "גב אל גב", ערבויות, חוזי הלוואה וכו'</t>
  </si>
  <si>
    <t>0.100%
משווי   העסקה</t>
  </si>
  <si>
    <t>5,000.00</t>
  </si>
  <si>
    <t>אם העסקה תבוצע בלאומי, יוחזר מחצית מסכום העמלה, אך לא פחות מהמינימום לעמלה זו.</t>
  </si>
  <si>
    <t>7.1.11</t>
  </si>
  <si>
    <t>טפול באחסנת סחורות במחסני ערובה</t>
  </si>
  <si>
    <t>0.250%
מסך הח-ןהמסחרי</t>
  </si>
  <si>
    <t>7.1.12</t>
  </si>
  <si>
    <t>קיבול (אקצפט) במסגרת אשראי דוקומנטרי</t>
  </si>
  <si>
    <t>5.000%
לשנה,   מהניצול</t>
  </si>
  <si>
    <t>99.00</t>
  </si>
  <si>
    <t>1. עמלת קיבול (אקצפט) בא.ד תיגבה לפי חישוב יומי, מיום העמדתו ועד לזמן הפירעון. 
2. בנוסף ייגבו הוצאות לפי "דמי מברקים, דואר, פקס וטלפון" המופיעים בסוף חלק זה.</t>
  </si>
  <si>
    <t>7.2.1</t>
  </si>
  <si>
    <t>טיפול בדוקומנטים שהתקבלו לגבייה ע"י הבנק.</t>
  </si>
  <si>
    <t>0.800%
מסך     דוקומנט</t>
  </si>
  <si>
    <t>1. אם נדרשת ערבות הבנק, תגבה בנוסף עמלת "הוצאת ערבות במט"ח בגין אשראי ספקים". 
2. אם התשלום דחוי, תיגבה בנוסף עמלת "ביצוע תשלום דחוי של דוקומנטים לגביה". 
3. בנוסף ייגבו הוצאות לפי "דמי מברקים, דואר, פקס וטלפון" המופיעים בסוף חלק זה.</t>
  </si>
  <si>
    <t>7.2.2</t>
  </si>
  <si>
    <t>ביצוע תשלום דחוי של דוקומנטים לגביה.</t>
  </si>
  <si>
    <t>0.125%
מהתשלום</t>
  </si>
  <si>
    <t>35.00</t>
  </si>
  <si>
    <t>1. הטבה % 10 על ביצוע פעולות בגישה ישירה/TRADE ON /אינטרנט. 
2. בנוסף ייגבו הוצאות לפי "דמי מברקים,דואר,פקס וטלפון" המופיעים בסוף חלק זה והוצאות קורספונדנט לפי פרק/ חלק 11.</t>
  </si>
  <si>
    <t>7.2.3</t>
  </si>
  <si>
    <t>הוצאת אישור זמני או הסבת שטר מטען לפני שהתקבלו מסמכי הגביה בבנק.</t>
  </si>
  <si>
    <t>העמלה לא תשולם, אם הסבת שטר המטען היא כנגד תשלום במזומן של הדוקומנטים לגביה. בנוסף ייגבו הוצאות לפי " דמי מברקים, דואר, פקס וטלפון" המופיעים בסוף חלק זה.</t>
  </si>
  <si>
    <t>7.2.4</t>
  </si>
  <si>
    <t>תיקון בתנאי דוקומנטים לגביה</t>
  </si>
  <si>
    <t>7.2.5</t>
  </si>
  <si>
    <t>טיפול באחסנת סחורות במחסני ערובה</t>
  </si>
  <si>
    <t>7.3.1</t>
  </si>
  <si>
    <t>תשלום עבור דוקומנטים שהתקבלו ישירות אצל הלקוח (חשבון פתוח) ועבור יבוא במעבר (טרנזיט)</t>
  </si>
  <si>
    <t>0.500%
מסך     התשלום</t>
  </si>
  <si>
    <t>1. הטבה 10% על ביצוע פעולות בגישה ישירה/TRADE ON/ אינטרנט. 
2. אם נדרשת הסבת שטר מטען שהוצא ע"ש הבנק, תחול גם עמלת טיפול בדוקומנט שהתקבל לגביה לפי עמלת טיפול בדוקומנטים שהתקבלו לגבייה ע"י הבנק. 
3. אם הלקוח משלם את הוצאות המוטב בחו"ל (OUR),יחוייב חשבונו בנפרד בשיעור העמלה שתידרש מהבנק בחו"ל. 
4. בנוסף ייגבו הוצאות לפי "דמי מברקים,דואר,פקס וטלפון" המופיעים בסוף חלק זה והוצאות קורספונדנט לפי פרק /חלק 11.</t>
  </si>
  <si>
    <t>7.4.1</t>
  </si>
  <si>
    <t>ערבויות המוצאות על ידי הבנק ובאחריותנו</t>
  </si>
  <si>
    <t>ערבויות המוצאות על ידי הבנק
ובאחריותנו: עסקים
גדולים: במיקרים בהם נגבית עמלת מינימום, לא נגבית העמלה על טיפול באשראי וערבויות יחידים/עסקים
קטנים: לא תיגבה עמלת "טיפול באשראי וביטחונות".</t>
  </si>
  <si>
    <t>7.4.1.1</t>
  </si>
  <si>
    <t>הוצאת ערבות במט"ח עבור: החזר מקדמה, מכרז, ביצוע, אשראי ספקים, STANDBY או ערבות אחרת</t>
  </si>
  <si>
    <t>5.000%
לשנה מסךהערבות</t>
  </si>
  <si>
    <t>115.00</t>
  </si>
  <si>
    <t>הוצאת ערבות במט"ח עבור החזר מ קדמה, מכרז, ביצוע, אשראי ס פקים, STANDBY או ערבות אחרת. 1 . העמלה תיגבה על פי חישוב
יומי: מיום העמדת הערבות עד תום תוקפה. 2 . בתום כל שנה לחיי הערבות תגבה מראש עמלה לשנה
 נוספת, או עמלה לתקופה הנותרת. 3 . אם הערבות תסתיים לפני תאריך תום תוקף שנקבע, הבנק יחזיר ללקוח את החלק היחסי. 4 . אם הערבות עבור אשראי ספקים, תגבה עמלה "הוצאת ערבות במט"ח בגין אשראי ספקים". 5 . בנוסף ייגבו הוצאות לפי "דמי מברקים, דואר, פקס וטלפון" המופיעים בסוף חלק זה.</t>
  </si>
  <si>
    <t>7.4.1.2</t>
  </si>
  <si>
    <t>הוצאת ערבות במט"ח בגין אשראי ספקים</t>
  </si>
  <si>
    <t>הוצאת ערבות במט"ח בגין אשראי ספקים. 
1. העמלה תיגבה על פי חישוב
יומי: מיום העמדת הערבות עד תום תוקפה. 
2. בתום כל שנה לחיי הערבות תיגבה מראש עמלה לשנה
 נוספת או עמלה לתקופה הנותרת. 
3. אם הערבות תסתיים לפני תאריך תום התוקף שנקבע, הבנק יחזיר ללקוח את החלק היחסי. 
4. בנוסף ייגבו הוצאות לפי "דמי מברקים, דואר, פקס וטלפון" המופיעים בסוף חלק זה.</t>
  </si>
  <si>
    <t>7.4.1.3</t>
  </si>
  <si>
    <t>פתיחת אשראי דוקומנטרי מסוג STANDBY</t>
  </si>
  <si>
    <t>5.000%
מסך     הא.ד.</t>
  </si>
  <si>
    <t>פתיחת א"ד מסוג STANDBY. 
1. העמלה תיגבה על פי חישוב
יומי: מיום העמדת האשראי עד תום תוקפו. 
2. בתום כל שנה לחיי הערבות תיגבה מראש עמלה לשנה
 נוספת או עמלה לתקופה הנותרת. 
3. אם הערבות תסתיים לפני תאריך תום התוקף שנקבע, הבנק יחזיר ללקוח את החלק היחסי. 
4. בנוסף ייגבו הוצאות לפי "דמי מברקים, דואר, פקס וטלפון" המופיעים בסוף חלק זה.</t>
  </si>
  <si>
    <t>7.4.1.4</t>
  </si>
  <si>
    <t>תיקון של ערבות מכל סוג שהוא.</t>
  </si>
  <si>
    <t>62.00</t>
  </si>
  <si>
    <t>תיקון של ערבות מכל סוג
שהוא: אם הערבות היא בגין אשראי ספקים תיגבה עמלת "תיקון ערבות בגין אשראי ספקים". בנוסף ייגבו הוצאות לפי "דמי מברקים, דואר, פקס וטלפון" המופיעים בסוף חלק זה.</t>
  </si>
  <si>
    <t>7.4.1.5</t>
  </si>
  <si>
    <t>תיקון ערבות בגין אשראי ספקים</t>
  </si>
  <si>
    <t>7.4.2</t>
  </si>
  <si>
    <t>ערבויות המתקבלות בבנק ללא אחריותנו</t>
  </si>
  <si>
    <t>בנוסף ייגבו הוצאות לפי "דמי מברקים, דואר, פקס וטלפון" המופיעים בסוף חלק זה.</t>
  </si>
  <si>
    <t>7.4.2.1</t>
  </si>
  <si>
    <t>הודעה למוטב על ערבות שנפתחה לטובתו או שינוי שהתקבל עבורו מבנק אחר</t>
  </si>
  <si>
    <t>0.150%
מסך     הערבות</t>
  </si>
  <si>
    <t>190.00</t>
  </si>
  <si>
    <t>7.4.2.2</t>
  </si>
  <si>
    <t>דמי טיפול בחילוט/הארכת ערבות שהוצאה ע"י בנק אחר</t>
  </si>
  <si>
    <t>67.00</t>
  </si>
  <si>
    <t>7.4.2.3</t>
  </si>
  <si>
    <t>פניה לבנק בחו"ל לבקשת לקוח או מוטב של ערבות, בדרישה לשינויים בנוסח הערבות.</t>
  </si>
  <si>
    <t>7.5.1</t>
  </si>
  <si>
    <t>הודעה ליצואן על פתיחת א.ד. לטובתו.</t>
  </si>
  <si>
    <t>בתמורה</t>
  </si>
  <si>
    <t>7.5.2</t>
  </si>
  <si>
    <t>עמלת תיקון א"ד או הודעה מקדמית</t>
  </si>
  <si>
    <t>7.5.3</t>
  </si>
  <si>
    <t>ניצול אשראי דוקומנטרי</t>
  </si>
  <si>
    <t>0.600%
מסך כל  הניצול</t>
  </si>
  <si>
    <t>90.00
לכל      ניצול</t>
  </si>
  <si>
    <t>ניצול אשראי דוקומנטרי
הוא: הצגה בדלפקי הבנק של הדוקומנטים הנדרשים באשראי ע"י המוטב. בנוסף, תיגבה עמלת "זיכוי תמורות א.ד. מזומן/דחוי". בנוסף ייגבו הוצאות לפי "דמי מברקים, דואר, פקס וטלפון" המופיעים בסוף חלק זה.</t>
  </si>
  <si>
    <t>7.5.4</t>
  </si>
  <si>
    <t>טיפול ומעקב בדוקומנטים שהוצגו ונמצאו בהם הסתייגויות.</t>
  </si>
  <si>
    <t>30.00
לסט     דוקומנט.</t>
  </si>
  <si>
    <t>7.5.5</t>
  </si>
  <si>
    <t>זיכוי תמורות א.ד. מזומן/דחוי</t>
  </si>
  <si>
    <t>0.150%
מסך     דוקומנט</t>
  </si>
  <si>
    <t>1. בנוסף תיגבה עמלת "ניצול אשראי דוקומנטרי". 
2. בנוסף ייגבו הוצאות לפי "דמי מברקים, דואר, פקס וטלפון" המופיעים בסוף חלק זה והוצאות קורספונדנט לפי פרק/ חלק 11.</t>
  </si>
  <si>
    <t>7.5.6</t>
  </si>
  <si>
    <t>העברת א.ד (TRANSFER) מהמוטב המקורי למוטב אחר</t>
  </si>
  <si>
    <t>0.750%
מסך     ההעברה</t>
  </si>
  <si>
    <t>בהעברה</t>
  </si>
  <si>
    <t>7.5.7</t>
  </si>
  <si>
    <t>אשור להמחאת זכויות המוטב לצד ג</t>
  </si>
  <si>
    <t>0.200%
מסך     ההמחאה</t>
  </si>
  <si>
    <t>7.5.10</t>
  </si>
  <si>
    <t>זיכוי ח-ן יצואן על סמך כתב שיפוי עד לקבלת אישור. במידה והיצואן מבקש לזכות את חשבונו בתמורה לדוקומנטים, לפני שהתקבל אישור הבנק הפותח בחו"ל</t>
  </si>
  <si>
    <t>0.100%
לסט     דוקומנט.</t>
  </si>
  <si>
    <t>7.5.11</t>
  </si>
  <si>
    <t>טיפול מיוחד בהכנת דוקומנטים לעסקות יצוא מורכבות: נסוח א.ד. עסקות טרנזיט, משולבות, "גב אל גב", ערבויות, חוזי הלוואה וכו'</t>
  </si>
  <si>
    <t>0.100%
מסך     ההמחאה</t>
  </si>
  <si>
    <t>אם העסקה תבוצע בלאומי, יוחזר מחצית מסכום העמלה, אך לא פחות מעמלת המינימום שנקבעה לסעיף זה בנוסף ייגבו הוצאות לפי "דמי מברקים, דואר, פקס וטלפון" המופיעים בסוף חלק זה.</t>
  </si>
  <si>
    <t>7.5.11.1</t>
  </si>
  <si>
    <t>בדיקה מקדמית של מסמכים בא.ד. יצוא - מן הבדיקה השנייה ואילך</t>
  </si>
  <si>
    <t>50.00
לכל     בדיקה</t>
  </si>
  <si>
    <t>7.5.12</t>
  </si>
  <si>
    <t>טיפול בנכיון קיבול (אקצפט) במסגרת אשראי דוקומנטרי</t>
  </si>
  <si>
    <t>1. נכיון קיבול (אקצפט)
הוא: הקדמת התשלום הדחוי למוטב האשראי. 
2. בנוסף לעמלה זו, תיגבה עמלה שתיקבע בהתאם לרמת סיכון המדינה של הבנק המוציא ולדירוג הבנק המוציא במדינה זו. זאת, בהתאם לדירוג המדינה והבנק, על פי רשימה הנמצאת במרכז סחב"ל של לאומי. ראה דרך החישוב לפי הערות לעמלה "אקצפט במסגרת א.ד. לטובת יצואן". 
3. בנוסף ייגבו הוצאות לפי "דמי מברקים, דואר, פקס וטלפון" המופיעים בסוף חלק זה.</t>
  </si>
  <si>
    <t>7.6.1</t>
  </si>
  <si>
    <t>קיום א.ד. לטובת יצואן</t>
  </si>
  <si>
    <t>0.400%
לשנה מסךהקיום</t>
  </si>
  <si>
    <t>70.00</t>
  </si>
  <si>
    <t>1. קיום א.ד לטובת יצואן
הוא: הוספת התחייבות הבנק של יצואן, או בנק אחר, בנוסף להתחייבות הבנק המוציא. 
2. שיעור העמלה בפועל ייקבע בהתאם לרמת סיכון המדינה של הבנק המוציא ובהתאם לדירוג הבנק בתוך מדינה זו. זאת, על פי דירוג המדינה והבנק על פי רשימה הנמצאת במרכז סחב"ל של לאומי. 
3. עמלה זו תיגבה על פי חישוב יומי מיום הוספת הקיום ועד למועד פקיעת הא.ד.</t>
  </si>
  <si>
    <t>7.6.2</t>
  </si>
  <si>
    <t>אקצפט במסגרת א.ד. לטובת יצואן</t>
  </si>
  <si>
    <t>0.900%
לשנה מסךהקיבול</t>
  </si>
  <si>
    <t>1. שיעור העמלה בפועל ייקבע בהתאם לרמת סיכון המדינה של הבנק המוציא ובהתאם לדירוג הבנק בתוך מדינה זו. זאת, על פי דירוג המדינה והבנק על פי רשימה הנמצאת במרכז סחב"ל של לאומי. 
2. עמלה זו תיגבה על פי חישוב יומי מיום קביעת האקצפט ועד לזמן הפירעון. 
3. אם מתבצע נכיון אקצפט, העמלה תיגבה על פי חישוב יומי מיום זיכוי היצואן ועד לזמן הפירעון.</t>
  </si>
  <si>
    <t>7.7.1</t>
  </si>
  <si>
    <t>טיפול במשלוח דוקומנטים לגביה מסחרית, או גביה נקייה, כולל תשלום מזומן.</t>
  </si>
  <si>
    <t>0.250%
מסך     דוקומנט</t>
  </si>
  <si>
    <t>7.7.2</t>
  </si>
  <si>
    <t>טיפול בכל תשלום דחוי מהשני ואילך.</t>
  </si>
  <si>
    <t>0.125%
משווי   הדוקומנט</t>
  </si>
  <si>
    <t>בנוסף ייגבו הוצאות לפי "דמי מברקים, דואר, פקס וטלפון" המופיעים בסוף חלק זה והוצאות קורספונדנט לפי פרק/חלק 11.</t>
  </si>
  <si>
    <t>7.7.3</t>
  </si>
  <si>
    <t>טיפול בדוקומנט או בגביית תשלום דחוי הנמשכים מעל חודש מעבר לזמן הפרעון הנקוב.</t>
  </si>
  <si>
    <t>0.035%
לחודש או חלקו</t>
  </si>
  <si>
    <t>1. העמלה נגבית רק אם עבר יותר מחודש מתאריך הפרעון הנקוב. 
2. העמלה נגבית לכל חודש נוסף, מעבר לזמן הפירעון הנקוב, או חלק ממנו. 
3. מועד הגביה-פעם ברבעון או בהגעת התמורה-המוקדם מביניהם 
4. בנוסף ייגבו הוצאות לפי "דמי מברקים, דואר, פקס וטלפון" המופיעים בסוף חלק זה והוצאות קורסטונדנט לפי פרק/ חלק 11.</t>
  </si>
  <si>
    <t>7.7.5</t>
  </si>
  <si>
    <t>דמי טיפול בעסקת נכיון- התחייבות מגובה בערבות בנקאית, שטרות, חוב בח-ן פתוח או תיווך בעסקת נכיון המבוצעת ע"י בנק אחר.</t>
  </si>
  <si>
    <t>0.150%
מסך     המנוכה</t>
  </si>
  <si>
    <t>1. העמלה נגבית בנוסף לריבית ומרווח הבנק. 
2. יגבו חיובים מגופים המספקים מידע הכרחי לביצוע העסקה. 
3. בנוסף ייגבו הוצאות לפי "דמי מברקים, דואר, פקס וטלפון" המופיעים בסוף חלק זה.</t>
  </si>
  <si>
    <t>7.7.6</t>
  </si>
  <si>
    <t>תיקון בעסקת ד.ג יצוא</t>
  </si>
  <si>
    <t>7.8.1</t>
  </si>
  <si>
    <t>תמורות יצוא ישיר של טובין ושירותים לח-ן יצואן.</t>
  </si>
  <si>
    <t>7.8.1.1</t>
  </si>
  <si>
    <t>טיפול בזיכוי תמורות של טובין ושירותים לח-ן יצואן עד $200.</t>
  </si>
  <si>
    <t>אם העברת התמורה מחו"ל כוללת הערת "BEN", היצואן ישלם את הוצאות הבנק בחו"ל. בנוסף ייגבו הוצאות קורספונדנט לפי פרק/חלק 11.</t>
  </si>
  <si>
    <t>7.8.1.2</t>
  </si>
  <si>
    <t>טיפול בזיכוי תמורות של טובין ושירותים לח-ן יצואן מעל $200.</t>
  </si>
  <si>
    <t>0.150%
מהתמורה</t>
  </si>
  <si>
    <t>7.8.2</t>
  </si>
  <si>
    <t>קניית שיק בנקאי/פרטי הקשור לעסקת ייצוא.</t>
  </si>
  <si>
    <t>7.9.1</t>
  </si>
  <si>
    <t>העברה כספית או מלל בשידור</t>
  </si>
  <si>
    <t>7.9.1.1</t>
  </si>
  <si>
    <t>7.9.2</t>
  </si>
  <si>
    <t>משלוח דוקומנטים/מכתבים בדואר אויר רשום בארץ ובחו"ל</t>
  </si>
  <si>
    <t>7.9.2.1</t>
  </si>
  <si>
    <t>לחו"ל - כל סט דוקומנטים</t>
  </si>
  <si>
    <t>7.9.2.2</t>
  </si>
  <si>
    <t>לחו"ל - תוספת עבור דואר אקספרס</t>
  </si>
  <si>
    <t>4.00</t>
  </si>
  <si>
    <t>7.9.2.3</t>
  </si>
  <si>
    <t>כל מכתב הקשור לעסקת סחר חוץ - בארץ ובחו"ל</t>
  </si>
  <si>
    <t>2.50</t>
  </si>
  <si>
    <t>7.9.3</t>
  </si>
  <si>
    <t>שיחות טלפון לבקשת הלקוח או עבור לקוח לכל יעד בחו"ל</t>
  </si>
  <si>
    <t>4.00
לדקה</t>
  </si>
  <si>
    <t>7.9.4</t>
  </si>
  <si>
    <t>שידור בפקסימיליה בארץ</t>
  </si>
  <si>
    <t>7.9.4.1</t>
  </si>
  <si>
    <t>שידור דרך מערכת ממוכנת</t>
  </si>
  <si>
    <t>0.60
לפקס</t>
  </si>
  <si>
    <t>7.9.4.2</t>
  </si>
  <si>
    <t>שידור ידני לבקשת לקוח</t>
  </si>
  <si>
    <t>2.00
לפקס</t>
  </si>
  <si>
    <t>7.9.5</t>
  </si>
  <si>
    <t>טיפול במשלוח דוקומנטים באמצעות בלדר</t>
  </si>
  <si>
    <t>בנוסף תגבינה עלות התשלום לבלדר.</t>
  </si>
  <si>
    <t>7.10.1</t>
  </si>
  <si>
    <t>בירורים בקשר לעסקת סחב"ל לרבות המצאת מסמכים שנשלחו/נמסרו בעבר</t>
  </si>
  <si>
    <t>בנוסף ייגבו, במידת צורך, הוצאות דואר וקורספונדנט לפי חלק 11 לתעריפון.</t>
  </si>
  <si>
    <t>7.11.1</t>
  </si>
  <si>
    <t>עסקת סחר בינלאומי לא מורכבת (כולל ערבויות) שלא יצאה לפועל</t>
  </si>
  <si>
    <t>250.00</t>
  </si>
  <si>
    <t>* עמלה הנגבית במטבע שונה מנקוב בתעריפון, תחושב לפי שער  יציג של המטבע הרלוונטי   בק/מ מט"ח תיגבה עמלת חליפין לפי פרק 5 כשהעמלות ע"ח  המוטב הן תגבנה לפי TERM AND CONDITIONS ולא לפי תעריפון הבנק  
** מועד הגביה הוא ביום ביצוע הפעולה, אלא אם צויין אחרת    
*** דמי דואר טלקס/סוופט, יש לגבות עפ"י סעיף 7.9</t>
  </si>
  <si>
    <t>פרק 8 -  עסקות ספוט, עתידיות, אופציות מטבע, מתכות יקרות וכד'</t>
  </si>
  <si>
    <t>8.1.1</t>
  </si>
  <si>
    <t>עסקאות בהגבלת שער שלא תפסו במסחר</t>
  </si>
  <si>
    <t>14.00</t>
  </si>
  <si>
    <t>אי-ביצוע עסקאות בהגבלת
שער: ספוט, פורוורד, מט"ח/מט"ח.</t>
  </si>
  <si>
    <t>8.2.1</t>
  </si>
  <si>
    <t>עסקות ספוט/פורוורד מט"ח/מט"ח</t>
  </si>
  <si>
    <t>ה כ ו ו נ ה - לעסקה המבוצעת בשער CROSS RATE המתקבל מחדר העסקות.</t>
  </si>
  <si>
    <t>8.2.1.1</t>
  </si>
  <si>
    <t>עסקה בשווי של עד $20,000</t>
  </si>
  <si>
    <t>1.000%
מסכום   העסקה</t>
  </si>
  <si>
    <t>8.2.1.2</t>
  </si>
  <si>
    <t>עסקה בשווי העולה על $20,000 עד לשווי של $50,000</t>
  </si>
  <si>
    <t>0.500%
מסכום   העסקה</t>
  </si>
  <si>
    <t>8.2.1.3</t>
  </si>
  <si>
    <t>עסקה בשווי העולה על $50,000 עד לשווי של $100,000</t>
  </si>
  <si>
    <t>0.300%
מסכום   העסקה</t>
  </si>
  <si>
    <t>8.2.1.4</t>
  </si>
  <si>
    <t>עסקה בשווי העולה על $100,000 עד לשווי של $200,000</t>
  </si>
  <si>
    <t>0.150%
מסכום   העסקה</t>
  </si>
  <si>
    <t>8.2.1.5</t>
  </si>
  <si>
    <t>עסקה בשווי העולה על $200,000 עד לשווי של $500,000</t>
  </si>
  <si>
    <t>0.100%
מסכום   העסקה</t>
  </si>
  <si>
    <t>8.2.1.6</t>
  </si>
  <si>
    <t>עסקה בשווי העולה על $500,000 עד לשווי של $1,000,000</t>
  </si>
  <si>
    <t>0.075%
מסכום   העסקה</t>
  </si>
  <si>
    <t>8.2.1.7</t>
  </si>
  <si>
    <t>עסקה בשווי העולה על $1,000,000</t>
  </si>
  <si>
    <t>0.050%
מסכום   העסקה</t>
  </si>
  <si>
    <t>8.2.2</t>
  </si>
  <si>
    <t>עסקות המרה מט"ח/ש"ח ספוט/פורוורד</t>
  </si>
  <si>
    <t>עסקות המרה מט"ח/ש"ח ספוט
/פורוורד: 
1. מועד
הגביה:ביום מימוש העסקה 
2. בנוסף תגבה עמלת חליפין.</t>
  </si>
  <si>
    <t>8.3.1</t>
  </si>
  <si>
    <t>אופציות מט"ח רגילות</t>
  </si>
  <si>
    <t>8.3.1.1</t>
  </si>
  <si>
    <t>חוזה רגיל</t>
  </si>
  <si>
    <t>30.00
לחוזה</t>
  </si>
  <si>
    <t>8.3.1.2</t>
  </si>
  <si>
    <t>חוזה כפול</t>
  </si>
  <si>
    <t>60.00
לחוזה</t>
  </si>
  <si>
    <t>8.3.2</t>
  </si>
  <si>
    <t>אופציות מט"ח בינבנקאיות</t>
  </si>
  <si>
    <t>אופציות מט"ח
בינבנקאיות: העמלה תגבה לשנה
 ראשונה או לכל חלק ממנה. מעל לשנה
 יגבה החלק היחסי לתקופה שמעל לשנה
. בשווי האופציה עד 0.25 מ' $ העמלה מגולמת בשער העסקה.</t>
  </si>
  <si>
    <t>8.3.2.1</t>
  </si>
  <si>
    <t>שווי האופציה מ-0.25 מ' $ עד 0.50 מ' $</t>
  </si>
  <si>
    <t>8.3.2.2</t>
  </si>
  <si>
    <t>שווי האופציה מ-0.50 מ' $ עד 1.00 מ' $</t>
  </si>
  <si>
    <t>0.075%</t>
  </si>
  <si>
    <t>8.3.2.3</t>
  </si>
  <si>
    <t>שווי האופציה מ-1.00 מ' $ ומעלה</t>
  </si>
  <si>
    <t>0.050%</t>
  </si>
  <si>
    <t>8.4.1</t>
  </si>
  <si>
    <t>עסקות ספוט</t>
  </si>
  <si>
    <t>8.4.1.1</t>
  </si>
  <si>
    <t>כשהתמורה עד $25,000</t>
  </si>
  <si>
    <t>8.4.1.2</t>
  </si>
  <si>
    <t>כשהתמורה מעל $25,000</t>
  </si>
  <si>
    <t>175.00</t>
  </si>
  <si>
    <t>8.4.2</t>
  </si>
  <si>
    <t>עסקות עתידיות</t>
  </si>
  <si>
    <t>8.4.2.1</t>
  </si>
  <si>
    <t>עד $50,000</t>
  </si>
  <si>
    <t>8.4.2.2</t>
  </si>
  <si>
    <t>מעל $50,000</t>
  </si>
  <si>
    <t>8.5.1</t>
  </si>
  <si>
    <t>קניה-מכירה של חוזים עתידיים - קומודיטיס ואופציות על חוזים אלה</t>
  </si>
  <si>
    <t>22.50
לחוזה</t>
  </si>
  <si>
    <t>45.00
לפקודה</t>
  </si>
  <si>
    <t>8.5.2</t>
  </si>
  <si>
    <t>קניה-מכירה של חוזים עתידיים על אגרות חוב ואופציות על חוזים אלה - הנסחרים בדולר ארה"ב</t>
  </si>
  <si>
    <t>21.00
לחוזה</t>
  </si>
  <si>
    <t>42.00
לפקודה</t>
  </si>
  <si>
    <t>8.5.3</t>
  </si>
  <si>
    <t>קניה - מכירה של חוזים עתידיים על אגרות חוב ואופציות על חוזים אלה הנסחרים במטבע אירו</t>
  </si>
  <si>
    <t>20.00
לחוזה</t>
  </si>
  <si>
    <t>40.00
לפקודה</t>
  </si>
  <si>
    <t>יורו</t>
  </si>
  <si>
    <t>8.5.4</t>
  </si>
  <si>
    <t>קניה - מכירה של חוזים עתידיים על אגרות חוב ואופציות על חוזים אלה הנסחרים במטבע ליש"ט</t>
  </si>
  <si>
    <t>11.00
לחוזה</t>
  </si>
  <si>
    <t>22.00
לפקודה</t>
  </si>
  <si>
    <t>ליש"ט</t>
  </si>
  <si>
    <t>8.5.5</t>
  </si>
  <si>
    <t>קניה - מכירה של חוזים עתידיים על אגרות חוב ואופציות על חוזים אלה הנסחרים במטבע יין</t>
  </si>
  <si>
    <t>2,800.00
לחוזה</t>
  </si>
  <si>
    <t>5,600.00
לפקודה</t>
  </si>
  <si>
    <t>יין</t>
  </si>
  <si>
    <t>8.5.6</t>
  </si>
  <si>
    <t>קניה - מכירה של חוזים עתידיים על מדדים הנסחרים במטבע דולר ארה"ב ואופציות על חוזים אלה</t>
  </si>
  <si>
    <t>8.5.7</t>
  </si>
  <si>
    <t>קניה - מכירה של חוזים עתיידים על מדדים הנסחרים במטבע יין יפני ואופציות על חוזים אלה.</t>
  </si>
  <si>
    <t>8.5.8</t>
  </si>
  <si>
    <t>קניה - מכירה של חוזים עתידיים על מדדים הנסחרים במטבע ליש"ט ואופציות על חוזים אלה.</t>
  </si>
  <si>
    <t>8.5.9</t>
  </si>
  <si>
    <t>קניה - מכירה של חוזים עתידיים על מדדים הנסחרים במטבע אירו ואופציות על חוזים אלה.</t>
  </si>
  <si>
    <t>8.5.10</t>
  </si>
  <si>
    <t>קניה - מכירה של חוזים עתידיים על מדדים הנסחרים במטבע דולר הונג - קונג ואופציות על חוזים אלה.</t>
  </si>
  <si>
    <t>27.50
לחוזה</t>
  </si>
  <si>
    <t>55.00
לפקודה</t>
  </si>
  <si>
    <t>8.5.11</t>
  </si>
  <si>
    <t>קניה - מכירה של חוזים עתידיים הנקובים במטבעות אקזוטיים (רובל רוסי).</t>
  </si>
  <si>
    <t>35.00
לחוזה</t>
  </si>
  <si>
    <t>פרק 9 -  שירותים מיוחדים</t>
  </si>
  <si>
    <t>9.1.4</t>
  </si>
  <si>
    <t>שכירת כספות (מדורג עפ"י גודל):</t>
  </si>
  <si>
    <t>1. פריצת כספת - לפי חלק 11 לתעריפון. 
2.הגבייה לשנה
 מראש בתחילת כל שנה קלנדרית.בהצטרפות באמצע השנה- התשלום יחסי לפי ימים לתקופת השנה הנותרת. 
3.בעת ביטול השירות, יזוכה הלקוח בהחזר יחסי לתקופה הנותרת ע"פ ימים בכפוף למינימום-שכירות של 30 יום לכל שנה קלנדרית.</t>
  </si>
  <si>
    <t>9.1.4.1</t>
  </si>
  <si>
    <t>גודל כספת 1 בס"מ (10*20*40) ו-(15*22*40)</t>
  </si>
  <si>
    <t>1,750.00
לשנה</t>
  </si>
  <si>
    <t>9.1.4.2</t>
  </si>
  <si>
    <t>גודל כספת 2 בס"מ (10*44*40) ו-(15*30*40)</t>
  </si>
  <si>
    <t>1,800.00
לשנה</t>
  </si>
  <si>
    <t>9.1.4.3</t>
  </si>
  <si>
    <t>גודל כספת 3 בס"מ (20*30*40), (20*40*40), (22*44*40)</t>
  </si>
  <si>
    <t>2,000.00
לשנה</t>
  </si>
  <si>
    <t>9.1.4.4</t>
  </si>
  <si>
    <t>גודל כספת 4 בס"מ (30*45*40), (20*40*50), (20*45*85)</t>
  </si>
  <si>
    <t>2,200.00
לשנה</t>
  </si>
  <si>
    <t>9.1.4.5</t>
  </si>
  <si>
    <t>גודל כספת 5 בס"מ (30*45*85)</t>
  </si>
  <si>
    <t>2,400.00
לשנה</t>
  </si>
  <si>
    <t>9.1.4.6</t>
  </si>
  <si>
    <t>דמי שמירה - אחריות מיוחדת. מחושב על סכום האחריות המיוחדת.</t>
  </si>
  <si>
    <t>0.500%
לשנה</t>
  </si>
  <si>
    <t>9.1.6</t>
  </si>
  <si>
    <t>משיכת מזומן ממכשיר מרוחק שאינו מכשיר נדרש באמצעות כרטיס שלא הונפק בידי הבנק</t>
  </si>
  <si>
    <t>5.00
למשיכה</t>
  </si>
  <si>
    <t>9.1.7</t>
  </si>
  <si>
    <t>טיפול בשטרות</t>
  </si>
  <si>
    <t>9.1.7.1</t>
  </si>
  <si>
    <t>טיפול בשטרות (הפקדה, גבייה, תשלום)/טיפול מעושה השטר</t>
  </si>
  <si>
    <t>16.35
לשטר</t>
  </si>
  <si>
    <t>בהפקדה</t>
  </si>
  <si>
    <t>9.1.9</t>
  </si>
  <si>
    <t>מסירת חומר בשליחות לבית הלקוח - לקוח "ישיר לאומי"</t>
  </si>
  <si>
    <t>85.00
למשלוח</t>
  </si>
  <si>
    <t>9.1.10</t>
  </si>
  <si>
    <t>מס"ב - הקמת הרשאה בבנק או בבנק אחר</t>
  </si>
  <si>
    <t>15.00
בהקמת   הרשאה</t>
  </si>
  <si>
    <t>9.1.11</t>
  </si>
  <si>
    <t>מס"ב - עמלת חיוב בהרשאה</t>
  </si>
  <si>
    <t>2.10</t>
  </si>
  <si>
    <t>9.1.13</t>
  </si>
  <si>
    <t>מס"ב - הצגת קובץ זיכויים</t>
  </si>
  <si>
    <t>13.50
לקובץ</t>
  </si>
  <si>
    <t>9.1.14</t>
  </si>
  <si>
    <t>מס"ב - הסבת קוד מוטב</t>
  </si>
  <si>
    <t>6.35
להרשאה</t>
  </si>
  <si>
    <t>9.1.15</t>
  </si>
  <si>
    <t>מס"ב - עמלת שובר למנפיק שוברים (מוטב)</t>
  </si>
  <si>
    <t>5.10</t>
  </si>
  <si>
    <t>9.1.16</t>
  </si>
  <si>
    <t>מס"ב - הצגת קובץ חיובים</t>
  </si>
  <si>
    <t>8.00
לקובץ</t>
  </si>
  <si>
    <t>9.1.17</t>
  </si>
  <si>
    <t>טיפול בדוחות לצרכי מס</t>
  </si>
  <si>
    <t>750.00
לדוח    שנתי</t>
  </si>
  <si>
    <t>9.1.18</t>
  </si>
  <si>
    <t>הוספת/גריעת שותף בקרן גידור</t>
  </si>
  <si>
    <t>3,000.00
לשותף</t>
  </si>
  <si>
    <t>50,000.00</t>
  </si>
  <si>
    <t>הוספה/ גריעה</t>
  </si>
  <si>
    <t>9.1.19</t>
  </si>
  <si>
    <t>דמי אחזקה מקרנות גידור תפעוליות</t>
  </si>
  <si>
    <t>0.025%
לרבעון</t>
  </si>
  <si>
    <t>2,500.00</t>
  </si>
  <si>
    <t>רבעוני</t>
  </si>
  <si>
    <t>דמי האחזקה יחושבו מהיקף הנכסים המנוהלים.</t>
  </si>
  <si>
    <t>9.1.20</t>
  </si>
  <si>
    <t>טיפול בחשבון חברה זרה</t>
  </si>
  <si>
    <t>5,000.00
לפתיחת  חשבון</t>
  </si>
  <si>
    <t>9.1.22</t>
  </si>
  <si>
    <t>חשבונות נש"פ (למעט P2P)</t>
  </si>
  <si>
    <t>תחת סעיף זה יכללו סוגי החשבונות
הבאים: 
1. חשבון לגוף שהינו "נותן שירותים פיננסיים" כהגדרתו בחוק הפיקוח על שירותים פיננסיים (שירותים פיננסיים מוסדרים) תשע"ו-2016,למעט בעלי רישיון להפעלת מערכת תיווך באשראי. 
2. "רכז הצעה" כהגדרתו בסעיף 15 ב'(4א)(א)לחוק ני"ע,התשכ"ח 1968 
3.דמי תפעול ייגבו חלף דמי נהול חשבון (סעיף 1.3.2 בתעריפון ללקוחות עסקים גדולים). עבור יתר השירותים שלא נכללים תחת סעיף זה ייגבו עמלות בהתאם למצוין בתעריפון. 
4. לעניין ספירת הפעולות יכללו כלל הפעולות בגינן נגבית עמלת רישום פעולה בהתאם לסעיף 1.3.1 בתעריפון ללקוחות עסקים גדולים. 
5. העמלה תיגבה בתחילת חודש עבור החודש הקודם.</t>
  </si>
  <si>
    <t>9.1.22.1</t>
  </si>
  <si>
    <t>פתיחת חשבון נש"פ</t>
  </si>
  <si>
    <t>בפתיחה</t>
  </si>
  <si>
    <t>9.1.22.2</t>
  </si>
  <si>
    <t>דמי תפעול חודשיים-עד 300 פעולות</t>
  </si>
  <si>
    <t>13,000.00</t>
  </si>
  <si>
    <t>כמפורט בהערה       5</t>
  </si>
  <si>
    <t>9.1.22.3</t>
  </si>
  <si>
    <t>דמי תפעול חודשיים-600-301 פעולות</t>
  </si>
  <si>
    <t>17,000.00</t>
  </si>
  <si>
    <t>9.1.22.4</t>
  </si>
  <si>
    <t>דמי תפעול חודשיים-601 פעולות ומעלה</t>
  </si>
  <si>
    <t>22,000.00</t>
  </si>
  <si>
    <t>9.1.23</t>
  </si>
  <si>
    <t>נאמנויות שאינן נש"פ</t>
  </si>
  <si>
    <t>1. חשבון נאמנות - חשבון שבו לפחות אחד מהנהנים הינו תאגיד שאינו "עסק קטן" והמתנהל בנאמנות על ידי נאמן, שאינו "נותן שירותים פיננסיים" כהגדרתו בחוק הפיקוח על שירותים פיננסיים (שירותים פיננסיים מוסדרים), תשע"ו 2016 או שאינו "רכז הצעה" כהגדרתו בסעיף 15 ב' (4א)(א) לחוק ני"ע,התשכ"ח 1968. 
2. עבור יתר השירותים שלא נכללים תחת סעיף זה ייגבו עמלות בהתאם למצוין בתעריפון. 
3. העמלה תיגבה בגין כל נהנה או בעלים שעודכנו/הוסרו/התווספו.</t>
  </si>
  <si>
    <t>9.1.23.1</t>
  </si>
  <si>
    <t>פתיחת חשבון בנאמנות עד 3 נהנים</t>
  </si>
  <si>
    <t>350.00
לכל נהנה</t>
  </si>
  <si>
    <t>9.1.23.2</t>
  </si>
  <si>
    <t>פתיחת חשבון בנאמנות מעל 3 נהנים</t>
  </si>
  <si>
    <t>650.00
לכל נהנה</t>
  </si>
  <si>
    <t>9.1.23.3</t>
  </si>
  <si>
    <t>שינוי בהרכב נהנים או בעלים בחשבון נאמנות</t>
  </si>
  <si>
    <t>650.00
כמפורט  בהערה  3</t>
  </si>
  <si>
    <t>במועד השינוי</t>
  </si>
  <si>
    <t>9.1.28</t>
  </si>
  <si>
    <t>משיכת מזומן במכשיר אוטומטי באמצעות כרטיס חיוב אשר הונפק בחו"ל או על ידי שלוחה של בנק זר</t>
  </si>
  <si>
    <t>13.90
למשיכה</t>
  </si>
  <si>
    <t>פרק 11 -  הוצאות צד שלישי</t>
  </si>
  <si>
    <t>תיאור ההוצאה</t>
  </si>
  <si>
    <t>גובה ההוצאה</t>
  </si>
  <si>
    <t>11.1</t>
  </si>
  <si>
    <t>אגרות והוצאות</t>
  </si>
  <si>
    <t>.</t>
  </si>
  <si>
    <t>11.1.1</t>
  </si>
  <si>
    <t>רישום/ תיקון משכנתה</t>
  </si>
  <si>
    <t>ראה שדה הערות</t>
  </si>
  <si>
    <t>11.1.2</t>
  </si>
  <si>
    <t>הערת אזהרה/ הצורך בהסכמה/ הגבלת כשרות</t>
  </si>
  <si>
    <t>11.1.3</t>
  </si>
  <si>
    <t>עדכון בקשת משכון באופן מקוון</t>
  </si>
  <si>
    <t>11.1.4</t>
  </si>
  <si>
    <t>עדכון משכון קיים</t>
  </si>
  <si>
    <t>11.1.5</t>
  </si>
  <si>
    <t>דוח משכון מקוון או נסח מקוון</t>
  </si>
  <si>
    <t>11.1.6</t>
  </si>
  <si>
    <t>נסח טאבו מקוון</t>
  </si>
  <si>
    <t>11.1.7</t>
  </si>
  <si>
    <t>אגרה לרישום משכון לחמש שנים ויותר או הארכת משכון בחמש שנים ויותר- באופן מקוון</t>
  </si>
  <si>
    <t>11.1.8</t>
  </si>
  <si>
    <t>אגרה לרישום משכון לארבע שנים או הארכת משכון בארבע שנים- באופן מקוון</t>
  </si>
  <si>
    <t>11.1.9</t>
  </si>
  <si>
    <t>אגרה לרישום משכון לשלוש שנים או הארכת משכון בשלוש שנים- באופן מקוון</t>
  </si>
  <si>
    <t>11.1.10</t>
  </si>
  <si>
    <t>אגרה לרישום משכון לשנתיים או הארכת משכון בשנתיים- באופן מקוון</t>
  </si>
  <si>
    <t>11.1.11</t>
  </si>
  <si>
    <t>אגרה לרישום משכון לשנה אחת או הארכת משכון בשנה- באופן מקוון</t>
  </si>
  <si>
    <t>11.1.12</t>
  </si>
  <si>
    <t>אגרה לרישום משכון לחמש שנים ויותר או הארכת משכון בחמש שנים ויותר</t>
  </si>
  <si>
    <t>11.1.13</t>
  </si>
  <si>
    <t>אגרה לרישום משכון לארבע שנים או הארכת משכון בארבע שנים</t>
  </si>
  <si>
    <t>11.1.14</t>
  </si>
  <si>
    <t>אגרה לרישום משכון לשלוש שנים או הארכת משכון בשלוש שנים</t>
  </si>
  <si>
    <t>11.1.15</t>
  </si>
  <si>
    <t>אגרה לרישום משכון לשנתיים או הארכת משכון בשנתיים</t>
  </si>
  <si>
    <t>11.1.16</t>
  </si>
  <si>
    <t>אגרה לרישום משכון לשנה אחת או הארכת משכון בשנה</t>
  </si>
  <si>
    <t>11.1.17</t>
  </si>
  <si>
    <t>אגרה לרישום שעבוד ברשם האגודות השיתופיות</t>
  </si>
  <si>
    <t>11.1.18</t>
  </si>
  <si>
    <t>הוצאות תשלום הבנק לצד שלישי בקשר עם רישום שעבוד</t>
  </si>
  <si>
    <t>59.00</t>
  </si>
  <si>
    <t>11.1.19</t>
  </si>
  <si>
    <t>במקרים של הפניה לאתרים של מוסדות רשמיים, סכום ההוצאה הקובע הוא סכום ההוצאה הסופי שישולם למוסד.</t>
  </si>
  <si>
    <t>11.2</t>
  </si>
  <si>
    <t>הוצאות ני"ע</t>
  </si>
  <si>
    <t>11.2.1</t>
  </si>
  <si>
    <t>הוצאות קסטודיאן</t>
  </si>
  <si>
    <t>לפי חיוב בפועל</t>
  </si>
  <si>
    <t>פעילות בארה"ב- בעלות מירבית של עד 3 דולר לנייר בבורסות ו- 6 דולר ל- OTC. פעילות ביתר השווקים- בעלות מירבית של עד 32 דולר לנייר. פעילות בקרנות- לפי חיוב בפועל.</t>
  </si>
  <si>
    <t>11.2.2</t>
  </si>
  <si>
    <t>הוצאות ברוקר ונוספות</t>
  </si>
  <si>
    <t>סכום החיוב נגבה בהתאם לשווי העסקה או כמות ערך נקוב שנרכש.
בארה"ב: בעלות מירבית של עד 2 סנט לכל ע.נ.. באירופה ושווקי המזרח עד 0.2% משווי העסקה. בנוסף מתווספים מיסים והיטלים כפי החוק במדינות היעד.</t>
  </si>
  <si>
    <t>11.2.3</t>
  </si>
  <si>
    <t>הוצאות בגין ADR/GDR</t>
  </si>
  <si>
    <t>סכום החיוב נגבה כאחוז מכמות הע.נ. המוחזק ובהתאם להסכם בין החברה המנפיקה לבנק הזר המתפעל.</t>
  </si>
  <si>
    <t>11.2.4</t>
  </si>
  <si>
    <t>הוצאות בורסה בארץ- העברת ני"ע</t>
  </si>
  <si>
    <t>11.2.5</t>
  </si>
  <si>
    <t>הוצאות בורסה בארץ- הפקדה/ משיכה</t>
  </si>
  <si>
    <t>11.2.6</t>
  </si>
  <si>
    <t>11.3</t>
  </si>
  <si>
    <t>הוצאות מט"ח</t>
  </si>
  <si>
    <t>11.3.1</t>
  </si>
  <si>
    <t>הוצאות קורספונדנט</t>
  </si>
  <si>
    <t>פעילות העברות בינלאומיות- לפי חיוב בפועל. פעילות סחר בינלאומי מורכב (לדוגמה- ערבויות בינ"ל, א.ד.)- הקורספונדנט קובע את סכום ההוצאה בהתאם לגובה העסקה, תקופת העסקה, סיכון המדינה, סיכון הבנק במדינה וסוג העסקה.</t>
  </si>
  <si>
    <t>11.3.2</t>
  </si>
  <si>
    <t>הוצאות דואר/ בלדרות לחוץ לארץ</t>
  </si>
  <si>
    <t>פעילות העברות בינלאומיות- לפי חיוב בפועל. פעילות סחר בינלאומי מורכב (לדוגמה- ערבויות בינ"ל, א.ד.)- הבלדר קובע את סכום ההוצאה בהתאם ליעד המשלוח, משקל המשלוח והיטל הדלק.</t>
  </si>
  <si>
    <t>11.4</t>
  </si>
  <si>
    <t>הוצאות שונות</t>
  </si>
  <si>
    <t>11.4.1</t>
  </si>
  <si>
    <t>משלוח עד הבית</t>
  </si>
  <si>
    <t>25.96
עלות    מירבית</t>
  </si>
  <si>
    <t>11.4.2</t>
  </si>
  <si>
    <t>משלוח לנקודת מסירה</t>
  </si>
  <si>
    <t>14.16
עלות    מירבית</t>
  </si>
  <si>
    <t>11.4.3</t>
  </si>
  <si>
    <t>הוצאות פריצת כספת והחלפת מנעול (כולל נסיעות)</t>
  </si>
  <si>
    <t>1,265.00
עלות    מירבית</t>
  </si>
  <si>
    <t>11.4.4</t>
  </si>
  <si>
    <t>חקירה כלכלית לפי דרישת משרד הבינוי והשיכון- בדיקות אימות למבקשי סיוע</t>
  </si>
  <si>
    <t>11.4.5</t>
  </si>
  <si>
    <t>עמלה למדינה בגין הקצאת בטוחה להלוואה בערבות מדינה- עסקים עם מחזור מכירות בין 25 מיליון ש"ח ל- 50 מיליון ש"ח</t>
  </si>
  <si>
    <t>אחוז מסכום ההלוואה</t>
  </si>
  <si>
    <t>11.4.5.1</t>
  </si>
  <si>
    <t>עמלה למדינה בגין הקצאת בטוחה להלוואה בערבות מדינה- עסקים עם מחזור מכירות בין 50 מיליון ש"ח ל- 100 מיליון ש"ח</t>
  </si>
  <si>
    <t>11.4.6</t>
  </si>
  <si>
    <t>ערבות המדינה לאשראי שהועמד במסגרת הקרן לעסקים קטנים ובינוניים (E.I.F)</t>
  </si>
  <si>
    <t>0.800%</t>
  </si>
  <si>
    <t>11.4.7</t>
  </si>
  <si>
    <t>שכ"ט עו"ד להכנת מסמכי משכון/ משכנתא</t>
  </si>
  <si>
    <t>1,534.00
עלות    מירבית</t>
  </si>
  <si>
    <t>מספר הסעיף</t>
  </si>
  <si>
    <t>תיאור הפעולה</t>
  </si>
  <si>
    <t>גובה העמלה סכום/שיעור</t>
  </si>
  <si>
    <t>גובה העמלה - מינימום</t>
  </si>
  <si>
    <t>גובה העמלה - מקסימום</t>
  </si>
  <si>
    <t>מטבע*</t>
  </si>
  <si>
    <t>מועד הגביה**</t>
  </si>
  <si>
    <t>הוצאות נוספות***</t>
  </si>
  <si>
    <t>פנקסי שיקים במט"י באספקה מהירה 4 פנקסי שיקים אישיים</t>
  </si>
  <si>
    <t>פנקסי שיקים במט"י באספקה מהירה 4 פנקסי שיקים אישיים עם העתק</t>
  </si>
  <si>
    <t>פנקסי שיקים במט"י באספקה מהירה 5 פנקסי שיקים מסחריים - אופסט</t>
  </si>
  <si>
    <t>פנקסי שיקים במט"י באספקה מהירה 10 פנקסי שיקים מסחריים - אופסט</t>
  </si>
  <si>
    <t>פנקסי שיקים במט"ח   פנקס שיקים
רגיל פנקס שיקים
רגיל</t>
  </si>
  <si>
    <t>פנקסי שיקים במט"ח   פנקס שיקים
עם העתק פנקס שיקים
עם העתק</t>
  </si>
  <si>
    <t>אופסט - דוגמאות 16-1 נייר רגיל מקור</t>
  </si>
  <si>
    <t>אופסט - דוגמאות 16-1 נייר כימי מקור+1</t>
  </si>
  <si>
    <t>אופסט - דוגמאות 16-1 נייר כימי מקור+2</t>
  </si>
  <si>
    <t>אופסט - דוגמאות 16-1 נייר כימי מקור+3</t>
  </si>
  <si>
    <t>מסחריים רציפים תבנית ב' על נייר רציף מקור</t>
  </si>
  <si>
    <t>מסחריים רציפים תבנית ג' על נייר רציף מקור</t>
  </si>
  <si>
    <t>מסחריים רציפים תבנית ד' על נייר בדיד * מקור</t>
  </si>
  <si>
    <t>מסחריים רציפים תבנית ד' על נייר בדיד * מקור + 1</t>
  </si>
  <si>
    <t>מסחריים רציפים תבנית ד' על נייר בדיד * מקור + 2</t>
  </si>
  <si>
    <t>תוספות מיוחדות צבע נוסף</t>
  </si>
  <si>
    <t>תוספות מיוחדות הדפסה נוספת בגב השיק</t>
  </si>
  <si>
    <t>תוספות מיוחדות חירור לתיוק</t>
  </si>
  <si>
    <t>תוספות מיוחדות פרפורציה</t>
  </si>
  <si>
    <t>תוספות מיוחדות הכנה גרפית</t>
  </si>
  <si>
    <t>מספר סידורי</t>
  </si>
  <si>
    <t>הפעולה</t>
  </si>
  <si>
    <t>מספר ימי עסקים במט"ח לפי חשבון מט"ח</t>
  </si>
  <si>
    <t>מספר ימי עסקים במט"ח לפי חשבון מט"י</t>
  </si>
  <si>
    <t>ריק במקור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</si>
</sst>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28" x14ac:knownFonts="1">
    <font>
      <sz val="11"/>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indexed="8"/>
      <name val="Calibri"/>
      <family val="2"/>
    </font>
    <font>
      <b/>
      <u/>
      <sz val="12"/>
      <color indexed="8"/>
      <name val="Calibri"/>
      <family val="2"/>
    </font>
    <font>
      <sz val="10"/>
      <color indexed="8"/>
      <name val="Calibri"/>
      <family val="2"/>
    </font>
    <font>
      <b/>
      <sz val="10"/>
      <color indexed="8"/>
      <name val="Calibri"/>
      <family val="2"/>
    </font>
    <font>
      <b/>
      <u/>
      <sz val="13"/>
      <color indexed="18"/>
      <name val="Calibri"/>
      <family val="2"/>
    </font>
    <font>
      <b/>
      <sz val="12"/>
      <color indexed="18"/>
      <name val="Calibri"/>
      <family val="2"/>
    </font>
    <font>
      <b/>
      <sz val="10"/>
      <color indexed="18"/>
      <name val="Calibri"/>
      <family val="2"/>
    </font>
    <font>
      <sz val="10"/>
      <color indexed="12"/>
      <name val="Calibri"/>
      <family val="2"/>
    </font>
    <font>
      <b/>
      <sz val="2"/>
      <color indexed="18"/>
      <name val="Calibri"/>
      <family val="2"/>
    </font>
    <font>
      <sz val="2"/>
      <color indexed="8"/>
      <name val="Calibri"/>
      <family val="2"/>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8"/>
      </left>
      <right style="medium">
        <color indexed="8"/>
      </right>
      <top/>
      <bottom style="medium">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medium">
        <color indexed="8"/>
      </left>
      <right style="medium">
        <color indexed="8"/>
      </right>
      <top/>
      <bottom/>
      <diagonal/>
    </border>
    <border>
      <left style="medium">
        <color indexed="8"/>
      </left>
      <right style="medium">
        <color indexed="8"/>
      </right>
      <top style="medium">
        <color indexed="8"/>
      </top>
      <bottom/>
      <diagonal/>
    </border>
    <border>
      <left style="thin">
        <color indexed="8"/>
      </left>
      <right style="thin">
        <color indexed="8"/>
      </right>
      <top/>
      <bottom/>
      <diagonal/>
    </border>
  </borders>
  <cellStyleXfs count="56">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3" borderId="0" applyNumberFormat="0" applyBorder="0" applyAlignment="0" applyProtection="0"/>
    <xf numFmtId="0" fontId="4" fillId="20" borderId="1" applyNumberFormat="0" applyAlignment="0" applyProtection="0"/>
    <xf numFmtId="0" fontId="5" fillId="21" borderId="2" applyNumberFormat="0" applyAlignment="0" applyProtection="0"/>
    <xf numFmtId="0" fontId="6" fillId="0" borderId="0" applyNumberFormat="0" applyFill="0" applyBorder="0" applyAlignment="0" applyProtection="0"/>
    <xf numFmtId="0" fontId="7" fillId="4"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7" borderId="1" applyNumberFormat="0" applyAlignment="0" applyProtection="0"/>
    <xf numFmtId="0" fontId="12" fillId="0" borderId="6" applyNumberFormat="0" applyFill="0" applyAlignment="0" applyProtection="0"/>
    <xf numFmtId="0" fontId="13" fillId="22" borderId="0" applyNumberFormat="0" applyBorder="0" applyAlignment="0" applyProtection="0"/>
    <xf numFmtId="0" fontId="1" fillId="23" borderId="7" applyNumberFormat="0" applyFont="0" applyAlignment="0" applyProtection="0"/>
    <xf numFmtId="0" fontId="14" fillId="20" borderId="8"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0" borderId="0" applyNumberFormat="0" applyFill="0" applyBorder="0" applyAlignment="0" applyProtection="0"/>
    <xf numFmtId="0" fontId="18" fillId="24" borderId="0">
      <alignment horizontal="right" vertical="top"/>
    </xf>
    <xf numFmtId="0" fontId="19" fillId="20" borderId="0">
      <alignment horizontal="right" vertical="top"/>
    </xf>
    <xf numFmtId="0" fontId="20" fillId="20" borderId="10">
      <alignment horizontal="right" vertical="top"/>
    </xf>
    <xf numFmtId="0" fontId="20" fillId="24" borderId="11">
      <alignment horizontal="right" vertical="top"/>
    </xf>
    <xf numFmtId="0" fontId="22" fillId="20" borderId="11">
      <alignment horizontal="center" vertical="top"/>
    </xf>
    <xf numFmtId="0" fontId="23" fillId="24" borderId="11">
      <alignment horizontal="center" vertical="top"/>
    </xf>
    <xf numFmtId="0" fontId="21" fillId="24" borderId="11">
      <alignment horizontal="center" vertical="top"/>
    </xf>
    <xf numFmtId="0" fontId="24" fillId="24" borderId="11">
      <alignment horizontal="center" vertical="top"/>
    </xf>
    <xf numFmtId="0" fontId="20" fillId="24" borderId="11">
      <alignment horizontal="center" vertical="top"/>
    </xf>
    <xf numFmtId="0" fontId="23" fillId="24" borderId="0">
      <alignment horizontal="center" vertical="top"/>
    </xf>
    <xf numFmtId="0" fontId="24" fillId="24" borderId="0">
      <alignment horizontal="center" vertical="top"/>
    </xf>
    <xf numFmtId="0" fontId="20" fillId="20" borderId="11">
      <alignment horizontal="center" vertical="top"/>
    </xf>
    <xf numFmtId="0" fontId="20" fillId="24" borderId="0">
      <alignment horizontal="right" vertical="top"/>
    </xf>
    <xf numFmtId="0" fontId="24" fillId="24" borderId="11">
      <alignment horizontal="right" vertical="top"/>
    </xf>
  </cellStyleXfs>
  <cellXfs count="50">
    <xf numFmtId="0" fontId="0" fillId="0" borderId="0" xfId="0"/>
    <xf numFmtId="0" fontId="0" fillId="0" borderId="0" xfId="0" applyAlignment="1">
      <alignment readingOrder="2"/>
    </xf>
    <xf numFmtId="0" fontId="0" fillId="0" borderId="0" xfId="0" applyAlignment="1">
      <alignment horizontal="right" vertical="top" readingOrder="2"/>
    </xf>
    <xf numFmtId="0" fontId="0" fillId="0" borderId="0" xfId="0" applyAlignment="1">
      <alignment horizontal="right" vertical="top" wrapText="1" readingOrder="2"/>
    </xf>
    <xf numFmtId="0" fontId="20" fillId="20" borderId="10" xfId="44" applyAlignment="1">
      <alignment horizontal="right" vertical="top" wrapText="1" readingOrder="2"/>
    </xf>
    <xf numFmtId="0" fontId="20" fillId="24" borderId="12" xfId="45" applyBorder="1" applyAlignment="1">
      <alignment horizontal="right" vertical="top" wrapText="1" readingOrder="2"/>
    </xf>
    <xf numFmtId="0" fontId="20" fillId="24" borderId="11" xfId="45" applyAlignment="1">
      <alignment horizontal="right" vertical="top" wrapText="1" readingOrder="2"/>
    </xf>
    <xf numFmtId="0" fontId="24" fillId="24" borderId="11" xfId="49" applyAlignment="1">
      <alignment horizontal="center" vertical="top" wrapText="1" readingOrder="2"/>
    </xf>
    <xf numFmtId="0" fontId="20" fillId="24" borderId="11" xfId="50" applyAlignment="1">
      <alignment horizontal="center" vertical="top" wrapText="1" readingOrder="2"/>
    </xf>
    <xf numFmtId="0" fontId="20" fillId="20" borderId="11" xfId="53" applyAlignment="1">
      <alignment horizontal="center" vertical="top" wrapText="1" readingOrder="2"/>
    </xf>
    <xf numFmtId="0" fontId="25" fillId="24" borderId="11" xfId="45" applyFont="1" applyAlignment="1">
      <alignment horizontal="right" vertical="top" wrapText="1" readingOrder="2"/>
    </xf>
    <xf numFmtId="0" fontId="20" fillId="20" borderId="10" xfId="44" applyAlignment="1">
      <alignment horizontal="right" vertical="top" wrapText="1" readingOrder="2"/>
    </xf>
    <xf numFmtId="0" fontId="20" fillId="20" borderId="13" xfId="44" applyBorder="1" applyAlignment="1">
      <alignment horizontal="right" vertical="top" wrapText="1" readingOrder="2"/>
    </xf>
    <xf numFmtId="0" fontId="20" fillId="24" borderId="11" xfId="45" applyAlignment="1">
      <alignment horizontal="right" vertical="top" wrapText="1" readingOrder="2"/>
    </xf>
    <xf numFmtId="0" fontId="0" fillId="0" borderId="0" xfId="0" applyAlignment="1">
      <alignment horizontal="right" vertical="top" wrapText="1" readingOrder="2"/>
    </xf>
    <xf numFmtId="0" fontId="0" fillId="0" borderId="0" xfId="0" applyAlignment="1">
      <alignment horizontal="right" vertical="top" readingOrder="2"/>
    </xf>
    <xf numFmtId="0" fontId="21" fillId="0" borderId="0" xfId="0" applyFont="1" applyAlignment="1">
      <alignment horizontal="right" vertical="top" wrapText="1" readingOrder="2"/>
    </xf>
    <xf numFmtId="0" fontId="18" fillId="24" borderId="0" xfId="42" applyAlignment="1">
      <alignment horizontal="right" vertical="top" wrapText="1" readingOrder="2"/>
    </xf>
    <xf numFmtId="0" fontId="19" fillId="20" borderId="0" xfId="43" applyAlignment="1">
      <alignment horizontal="right" vertical="top" wrapText="1" readingOrder="2"/>
    </xf>
    <xf numFmtId="0" fontId="20" fillId="20" borderId="10" xfId="44" applyAlignment="1">
      <alignment horizontal="right" vertical="top" wrapText="1" readingOrder="2"/>
    </xf>
    <xf numFmtId="0" fontId="20" fillId="24" borderId="0" xfId="54" applyAlignment="1">
      <alignment horizontal="right" vertical="top" wrapText="1" readingOrder="2"/>
    </xf>
    <xf numFmtId="0" fontId="24" fillId="24" borderId="11" xfId="49" applyAlignment="1">
      <alignment horizontal="center" vertical="top" wrapText="1" readingOrder="2"/>
    </xf>
    <xf numFmtId="0" fontId="20" fillId="20" borderId="11" xfId="53" applyAlignment="1">
      <alignment horizontal="center" vertical="top" wrapText="1" readingOrder="2"/>
    </xf>
    <xf numFmtId="0" fontId="23" fillId="24" borderId="0" xfId="51" applyAlignment="1">
      <alignment horizontal="center" vertical="top" wrapText="1" readingOrder="2"/>
    </xf>
    <xf numFmtId="0" fontId="24" fillId="24" borderId="0" xfId="52" applyAlignment="1">
      <alignment horizontal="center" vertical="top" wrapText="1" readingOrder="2"/>
    </xf>
    <xf numFmtId="0" fontId="22" fillId="20" borderId="11" xfId="46" applyAlignment="1">
      <alignment horizontal="center" vertical="top" wrapText="1" readingOrder="2"/>
    </xf>
    <xf numFmtId="0" fontId="23" fillId="24" borderId="11" xfId="47" applyAlignment="1">
      <alignment horizontal="center" vertical="top" wrapText="1" readingOrder="2"/>
    </xf>
    <xf numFmtId="0" fontId="21" fillId="24" borderId="11" xfId="48" applyAlignment="1">
      <alignment horizontal="center" vertical="top" wrapText="1" readingOrder="2"/>
    </xf>
    <xf numFmtId="0" fontId="24" fillId="24" borderId="11" xfId="55" applyAlignment="1">
      <alignment horizontal="right" vertical="top" wrapText="1" readingOrder="2"/>
    </xf>
    <xf numFmtId="0" fontId="20" fillId="20" borderId="13" xfId="44" applyBorder="1" applyAlignment="1">
      <alignment horizontal="right" vertical="top" wrapText="1" readingOrder="2"/>
    </xf>
    <xf numFmtId="0" fontId="20" fillId="24" borderId="14" xfId="45" applyBorder="1" applyAlignment="1">
      <alignment horizontal="right" vertical="top" wrapText="1" readingOrder="2"/>
    </xf>
    <xf numFmtId="0" fontId="27" fillId="0" borderId="0" xfId="0" applyFont="1" applyAlignment="1">
      <alignment horizontal="right" vertical="top" readingOrder="2"/>
    </xf>
    <xf numFmtId="0" fontId="27" fillId="0" borderId="0" xfId="0" applyFont="1" applyAlignment="1">
      <alignment readingOrder="2"/>
    </xf>
    <xf numFmtId="0" fontId="20" fillId="24" borderId="15" xfId="50" applyBorder="1" applyAlignment="1">
      <alignment horizontal="center" vertical="top" wrapText="1" readingOrder="2"/>
    </xf>
    <xf numFmtId="0" fontId="20" fillId="24" borderId="16" xfId="50" applyBorder="1" applyAlignment="1">
      <alignment horizontal="center" vertical="top" wrapText="1" readingOrder="2"/>
    </xf>
    <xf numFmtId="0" fontId="26" fillId="24" borderId="17" xfId="49" applyFont="1" applyBorder="1" applyAlignment="1">
      <alignment horizontal="center" vertical="top" wrapText="1" readingOrder="2"/>
    </xf>
    <xf numFmtId="0" fontId="26" fillId="24" borderId="12" xfId="49" applyFont="1" applyBorder="1" applyAlignment="1">
      <alignment horizontal="center" vertical="top" wrapText="1" readingOrder="2"/>
    </xf>
    <xf numFmtId="0" fontId="26" fillId="24" borderId="18" xfId="49" applyFont="1" applyBorder="1" applyAlignment="1">
      <alignment horizontal="center" vertical="top" wrapText="1" readingOrder="2"/>
    </xf>
    <xf numFmtId="0" fontId="20" fillId="24" borderId="19" xfId="50" applyBorder="1" applyAlignment="1">
      <alignment horizontal="center" vertical="top" wrapText="1" readingOrder="2"/>
    </xf>
    <xf numFmtId="0" fontId="20" fillId="24" borderId="14" xfId="50" applyBorder="1" applyAlignment="1">
      <alignment horizontal="center" vertical="top" wrapText="1" readingOrder="2"/>
    </xf>
    <xf numFmtId="0" fontId="20" fillId="24" borderId="20" xfId="50" applyBorder="1" applyAlignment="1">
      <alignment horizontal="center" vertical="top" wrapText="1" readingOrder="2"/>
    </xf>
    <xf numFmtId="0" fontId="27" fillId="24" borderId="17" xfId="50" applyFont="1" applyBorder="1" applyAlignment="1">
      <alignment horizontal="center" vertical="top" wrapText="1" readingOrder="2"/>
    </xf>
    <xf numFmtId="0" fontId="27" fillId="20" borderId="12" xfId="53" applyFont="1" applyBorder="1" applyAlignment="1">
      <alignment horizontal="center" vertical="top" wrapText="1" readingOrder="2"/>
    </xf>
    <xf numFmtId="0" fontId="27" fillId="20" borderId="18" xfId="53" applyFont="1" applyBorder="1" applyAlignment="1">
      <alignment horizontal="center" vertical="top" wrapText="1" readingOrder="2"/>
    </xf>
    <xf numFmtId="0" fontId="20" fillId="20" borderId="0" xfId="44" applyBorder="1" applyAlignment="1">
      <alignment horizontal="right" vertical="top" wrapText="1" readingOrder="2"/>
    </xf>
    <xf numFmtId="0" fontId="20" fillId="20" borderId="21" xfId="44" applyBorder="1" applyAlignment="1">
      <alignment horizontal="right" vertical="top" wrapText="1" readingOrder="2"/>
    </xf>
    <xf numFmtId="0" fontId="20" fillId="20" borderId="22" xfId="44" applyBorder="1" applyAlignment="1">
      <alignment horizontal="right" vertical="top" wrapText="1" readingOrder="2"/>
    </xf>
    <xf numFmtId="164" fontId="20" fillId="24" borderId="11" xfId="45" applyNumberFormat="1" applyAlignment="1">
      <alignment horizontal="right" vertical="top" wrapText="1" readingOrder="2"/>
    </xf>
    <xf numFmtId="164" fontId="20" fillId="24" borderId="23" xfId="45" applyNumberFormat="1" applyBorder="1" applyAlignment="1">
      <alignment horizontal="right" vertical="top" wrapText="1" readingOrder="2"/>
    </xf>
    <xf numFmtId="164" fontId="0" fillId="0" borderId="0" xfId="0" applyNumberFormat="1" applyAlignment="1">
      <alignment horizontal="right" vertical="top" readingOrder="2"/>
    </xf>
  </cellXfs>
  <cellStyles count="56">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Check Cell" xfId="27" xr:uid="{00000000-0005-0000-0000-00001A000000}"/>
    <cellStyle name="Explanatory Text" xfId="28" xr:uid="{00000000-0005-0000-0000-00001B000000}"/>
    <cellStyle name="Good" xfId="29" xr:uid="{00000000-0005-0000-0000-00001C000000}"/>
    <cellStyle name="Heading 1" xfId="30" xr:uid="{00000000-0005-0000-0000-00001D000000}"/>
    <cellStyle name="Heading 2" xfId="31" xr:uid="{00000000-0005-0000-0000-00001E000000}"/>
    <cellStyle name="Heading 3" xfId="32" xr:uid="{00000000-0005-0000-0000-00001F000000}"/>
    <cellStyle name="Heading 4" xfId="33" xr:uid="{00000000-0005-0000-0000-000020000000}"/>
    <cellStyle name="Input" xfId="34" xr:uid="{00000000-0005-0000-0000-000021000000}"/>
    <cellStyle name="Linked Cell" xfId="35" xr:uid="{00000000-0005-0000-0000-000022000000}"/>
    <cellStyle name="Neutral" xfId="36" xr:uid="{00000000-0005-0000-0000-000023000000}"/>
    <cellStyle name="nispach_reg_row" xfId="50" xr:uid="{00000000-0005-0000-0000-000024000000}"/>
    <cellStyle name="nispach_shek_mis" xfId="51" xr:uid="{00000000-0005-0000-0000-000025000000}"/>
    <cellStyle name="nispach_shek_mis2" xfId="52" xr:uid="{00000000-0005-0000-0000-000026000000}"/>
    <cellStyle name="nispach_yashir" xfId="54" xr:uid="{00000000-0005-0000-0000-000027000000}"/>
    <cellStyle name="nispach1h2" xfId="48" xr:uid="{00000000-0005-0000-0000-000028000000}"/>
    <cellStyle name="nispach1h3" xfId="46" xr:uid="{00000000-0005-0000-0000-000029000000}"/>
    <cellStyle name="nispach1h4" xfId="47" xr:uid="{00000000-0005-0000-0000-00002A000000}"/>
    <cellStyle name="nispach1poplabel" xfId="49" xr:uid="{00000000-0005-0000-0000-00002B000000}"/>
    <cellStyle name="nispah1tableheadline" xfId="53" xr:uid="{00000000-0005-0000-0000-00002C000000}"/>
    <cellStyle name="Normal" xfId="0" builtinId="0"/>
    <cellStyle name="Note" xfId="37" xr:uid="{00000000-0005-0000-0000-00002E000000}"/>
    <cellStyle name="Output" xfId="38" xr:uid="{00000000-0005-0000-0000-00002F000000}"/>
    <cellStyle name="pageTitle" xfId="42" xr:uid="{00000000-0005-0000-0000-000030000000}"/>
    <cellStyle name="popheadline" xfId="43" xr:uid="{00000000-0005-0000-0000-000031000000}"/>
    <cellStyle name="poplabel" xfId="55" xr:uid="{00000000-0005-0000-0000-000032000000}"/>
    <cellStyle name="reg_row" xfId="45" xr:uid="{00000000-0005-0000-0000-000033000000}"/>
    <cellStyle name="tableheadline" xfId="44" xr:uid="{00000000-0005-0000-0000-000034000000}"/>
    <cellStyle name="Title" xfId="39" xr:uid="{00000000-0005-0000-0000-000035000000}"/>
    <cellStyle name="Total" xfId="40" xr:uid="{00000000-0005-0000-0000-000036000000}"/>
    <cellStyle name="Warning Text" xfId="41" xr:uid="{00000000-0005-0000-0000-000037000000}"/>
  </cellStyles>
  <dxfs count="173">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font>
        <b val="0"/>
        <i val="0"/>
        <strike val="0"/>
        <condense val="0"/>
        <extend val="0"/>
        <outline val="0"/>
        <shadow val="0"/>
        <u val="none"/>
        <vertAlign val="baseline"/>
        <sz val="2"/>
        <color indexed="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right style="thin">
          <color indexed="8"/>
        </right>
        <top style="thin">
          <color indexed="8"/>
        </top>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font>
        <b/>
        <i val="0"/>
        <strike val="0"/>
        <condense val="0"/>
        <extend val="0"/>
        <outline val="0"/>
        <shadow val="0"/>
        <u val="none"/>
        <vertAlign val="baseline"/>
        <sz val="2"/>
        <color indexed="1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style="thin">
          <color indexed="8"/>
        </bottom>
        <vertical/>
        <horizontal/>
      </border>
    </dxf>
    <dxf>
      <alignment horizontal="center" vertical="top" textRotation="0" wrapText="1" indent="0" justifyLastLine="0" shrinkToFit="0" readingOrder="2"/>
    </dxf>
    <dxf>
      <alignment horizontal="center" vertical="top" textRotation="0" wrapText="1" indent="0" justifyLastLine="0" shrinkToFit="0" readingOrder="2"/>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right style="thin">
          <color indexed="8"/>
        </right>
        <top style="thin">
          <color indexed="8"/>
        </top>
        <bottom style="thin">
          <color indexed="8"/>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font>
        <b/>
        <i val="0"/>
        <strike val="0"/>
        <condense val="0"/>
        <extend val="0"/>
        <outline val="0"/>
        <shadow val="0"/>
        <u val="none"/>
        <vertAlign val="baseline"/>
        <sz val="2"/>
        <color indexed="1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right style="thin">
          <color indexed="8"/>
        </right>
        <top style="thin">
          <color indexed="8"/>
        </top>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1025" name="Picture 1" descr="לוגו בנק לאומי">
          <a:extLst>
            <a:ext uri="{FF2B5EF4-FFF2-40B4-BE49-F238E27FC236}">
              <a16:creationId xmlns:a16="http://schemas.microsoft.com/office/drawing/2014/main" id="{5FF22AA9-A2D2-4169-810B-BBABB900A4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10241" name="Picture 1" descr="לוגו בנק לאומי">
          <a:extLst>
            <a:ext uri="{FF2B5EF4-FFF2-40B4-BE49-F238E27FC236}">
              <a16:creationId xmlns:a16="http://schemas.microsoft.com/office/drawing/2014/main" id="{6CA21AE3-D417-48E6-88E1-AB0E4DE37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11265" name="Picture 1" descr="לוגו בנק לאומי">
          <a:extLst>
            <a:ext uri="{FF2B5EF4-FFF2-40B4-BE49-F238E27FC236}">
              <a16:creationId xmlns:a16="http://schemas.microsoft.com/office/drawing/2014/main" id="{2F2FDFF7-9ACE-4AB2-9672-0C2155EA12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12289" name="Picture 1" descr="לוגו בנק לאומי">
          <a:extLst>
            <a:ext uri="{FF2B5EF4-FFF2-40B4-BE49-F238E27FC236}">
              <a16:creationId xmlns:a16="http://schemas.microsoft.com/office/drawing/2014/main" id="{95B6AAC5-C9D0-4FDA-BA3B-24AA7B636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933450</xdr:colOff>
      <xdr:row>0</xdr:row>
      <xdr:rowOff>285750</xdr:rowOff>
    </xdr:to>
    <xdr:pic>
      <xdr:nvPicPr>
        <xdr:cNvPr id="2049" name="Picture 1" descr="לוגו בנק לאומי">
          <a:extLst>
            <a:ext uri="{FF2B5EF4-FFF2-40B4-BE49-F238E27FC236}">
              <a16:creationId xmlns:a16="http://schemas.microsoft.com/office/drawing/2014/main" id="{10BDA3EC-7652-4964-B129-0C39AC59A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0092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3073" name="Picture 1" descr="לוגו בנק לאומי">
          <a:extLst>
            <a:ext uri="{FF2B5EF4-FFF2-40B4-BE49-F238E27FC236}">
              <a16:creationId xmlns:a16="http://schemas.microsoft.com/office/drawing/2014/main" id="{FA6B675C-E8B1-466D-A7AC-75722EFF15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4097" name="Picture 1" descr="לוגו בנק לאומי">
          <a:extLst>
            <a:ext uri="{FF2B5EF4-FFF2-40B4-BE49-F238E27FC236}">
              <a16:creationId xmlns:a16="http://schemas.microsoft.com/office/drawing/2014/main" id="{3ACB4B02-6E01-42B5-83C9-8E440C199F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5121" name="Picture 1" descr="לוגו בנק לאומי">
          <a:extLst>
            <a:ext uri="{FF2B5EF4-FFF2-40B4-BE49-F238E27FC236}">
              <a16:creationId xmlns:a16="http://schemas.microsoft.com/office/drawing/2014/main" id="{0A91AC43-E242-4CF7-9B36-B379A966A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6145" name="Picture 1" descr="לוגו בנק לאומי">
          <a:extLst>
            <a:ext uri="{FF2B5EF4-FFF2-40B4-BE49-F238E27FC236}">
              <a16:creationId xmlns:a16="http://schemas.microsoft.com/office/drawing/2014/main" id="{59C4E8C6-D117-4087-8A73-5FA3F5EF15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933450</xdr:colOff>
      <xdr:row>0</xdr:row>
      <xdr:rowOff>285750</xdr:rowOff>
    </xdr:to>
    <xdr:pic>
      <xdr:nvPicPr>
        <xdr:cNvPr id="7169" name="Picture 1" descr="לוגו בנק לאומי">
          <a:extLst>
            <a:ext uri="{FF2B5EF4-FFF2-40B4-BE49-F238E27FC236}">
              <a16:creationId xmlns:a16="http://schemas.microsoft.com/office/drawing/2014/main" id="{4E970635-98EE-4A27-A367-32330A9A3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9716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8193" name="Picture 1" descr="לוגו בנק לאומי">
          <a:extLst>
            <a:ext uri="{FF2B5EF4-FFF2-40B4-BE49-F238E27FC236}">
              <a16:creationId xmlns:a16="http://schemas.microsoft.com/office/drawing/2014/main" id="{D6916530-3256-42C0-8F21-5A2A96DDA3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9217" name="Picture 1" descr="לוגו בנק לאומי">
          <a:extLst>
            <a:ext uri="{FF2B5EF4-FFF2-40B4-BE49-F238E27FC236}">
              <a16:creationId xmlns:a16="http://schemas.microsoft.com/office/drawing/2014/main" id="{B00D23EA-7D10-4FCE-B98A-BF6CFF3BD7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04EA481-4647-48E8-8DAE-4CB35888C590}" name="TitleRegion1.a5.i38.1" displayName="TitleRegion1.a5.i38.1" ref="A5:I38" totalsRowShown="0" headerRowDxfId="160" dataDxfId="161" headerRowBorderDxfId="171" tableBorderDxfId="172" headerRowCellStyle="tableheadline" dataCellStyle="reg_row">
  <autoFilter ref="A5:I38" xr:uid="{104EA481-4647-48E8-8DAE-4CB35888C59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E92FC478-48CE-4FCB-9D55-3867BF081129}" name="מספר הסעיף" dataDxfId="170" dataCellStyle="reg_row"/>
    <tableColumn id="2" xr3:uid="{74422B2C-62C2-4354-B903-5B77BEF7F851}" name="תיאור הפעולה" dataDxfId="169" dataCellStyle="reg_row"/>
    <tableColumn id="3" xr3:uid="{2C9B9683-C0E9-47C0-A92D-8655ACC4F83E}" name="גובה העמלה סכום/שיעור" dataDxfId="168" dataCellStyle="reg_row"/>
    <tableColumn id="4" xr3:uid="{4FEB7BB2-8060-44EF-83D5-91BA40A8B52D}" name="גובה העמלה - מינימום" dataDxfId="167" dataCellStyle="reg_row"/>
    <tableColumn id="5" xr3:uid="{F37FB739-D994-4FD1-AEC1-4D9FA1235AC4}" name="גובה העמלה - מקסימום" dataDxfId="166" dataCellStyle="reg_row"/>
    <tableColumn id="6" xr3:uid="{EE15680A-5830-4861-AC65-0C37A5475A84}" name="מטבע*" dataDxfId="165" dataCellStyle="reg_row"/>
    <tableColumn id="7" xr3:uid="{1B2D7B3D-D17D-4CFC-9DA6-47DC6D407EF6}" name="מועד הגביה**" dataDxfId="164" dataCellStyle="reg_row"/>
    <tableColumn id="8" xr3:uid="{39BD9ADC-F0B3-4B58-8EDC-D0FF7508AFE2}" name="הוצאות נוספות***" dataDxfId="163" dataCellStyle="reg_row"/>
    <tableColumn id="9" xr3:uid="{781AE2AC-C70A-4A1F-B803-E51BF36A6F39}" name="הערות/מידע נוסף" dataDxfId="162" dataCellStyle="reg_row"/>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7E42249-BBC7-47F0-98D2-58CF5BD01374}" name="TitleRegion1.a5.i61.1" displayName="TitleRegion1.a5.i61.1" ref="A5:I61" totalsRowShown="0" headerRowDxfId="52" dataDxfId="53" headerRowBorderDxfId="63" tableBorderDxfId="64" headerRowCellStyle="tableheadline" dataCellStyle="reg_row">
  <autoFilter ref="A5:I61" xr:uid="{97E42249-BBC7-47F0-98D2-58CF5BD0137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3C66C5EE-599E-4054-A4A1-B75BB95348C4}" name="מספר הסעיף" dataDxfId="62" dataCellStyle="reg_row"/>
    <tableColumn id="2" xr3:uid="{DA941105-2DC7-4E37-9B37-89363FA404A3}" name="תיאור הפעולה" dataDxfId="61" dataCellStyle="reg_row"/>
    <tableColumn id="3" xr3:uid="{BBF21026-7765-42A1-86D7-D7F9004C2EBB}" name="גובה העמלה סכום/שיעור" dataDxfId="60" dataCellStyle="reg_row"/>
    <tableColumn id="4" xr3:uid="{B6BC8B86-A9AC-4BC3-9090-C6CD0B97A393}" name="גובה העמלה - מינימום" dataDxfId="59" dataCellStyle="reg_row"/>
    <tableColumn id="5" xr3:uid="{AF138937-358C-46BA-A58E-C6177FD4D9A2}" name="גובה העמלה - מקסימום" dataDxfId="58" dataCellStyle="reg_row"/>
    <tableColumn id="6" xr3:uid="{41B4185A-6A94-4994-9124-89D0EDA18B8C}" name="מטבע*" dataDxfId="57" dataCellStyle="reg_row"/>
    <tableColumn id="7" xr3:uid="{F203A225-2AC0-4509-94E3-284D37698987}" name="מועד הגביה**" dataDxfId="56" dataCellStyle="reg_row"/>
    <tableColumn id="8" xr3:uid="{C1737E75-32D3-4CBE-8592-6A8503462023}" name="הוצאות נוספות***" dataDxfId="55" dataCellStyle="reg_row"/>
    <tableColumn id="9" xr3:uid="{417A01F1-F081-43C7-8FC9-BC9D64D3E3B1}" name="הערות/מידע נוסף" dataDxfId="54" dataCellStyle="reg_row"/>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46DA02C-FA9A-43F8-9E7E-4975DBF2F44E}" name="TitleRegion1.a5.i65.1" displayName="TitleRegion1.a5.i65.1" ref="A5:I65" totalsRowShown="0" headerRowDxfId="39" dataDxfId="40" headerRowBorderDxfId="50" tableBorderDxfId="51" headerRowCellStyle="tableheadline" dataCellStyle="reg_row">
  <autoFilter ref="A5:I65" xr:uid="{246DA02C-FA9A-43F8-9E7E-4975DBF2F44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54B3890D-6430-4F5F-BBE8-0846C9F2B7A4}" name="מספר הסעיף" dataDxfId="49" dataCellStyle="reg_row"/>
    <tableColumn id="2" xr3:uid="{E081F3AC-5252-49B5-A478-44E14BF05266}" name="תיאור הפעולה" dataDxfId="48" dataCellStyle="reg_row"/>
    <tableColumn id="3" xr3:uid="{1A7E2EAD-CCB0-4904-9E39-D33A240A545B}" name="גובה העמלה סכום/שיעור" dataDxfId="47" dataCellStyle="reg_row"/>
    <tableColumn id="4" xr3:uid="{EDD52692-7AF3-4F9A-9DA4-41DF695BE11F}" name="גובה העמלה - מינימום" dataDxfId="46" dataCellStyle="reg_row"/>
    <tableColumn id="5" xr3:uid="{496D1072-847A-4003-9EB8-1AF4D9E9DB31}" name="גובה העמלה - מקסימום" dataDxfId="45" dataCellStyle="reg_row"/>
    <tableColumn id="6" xr3:uid="{955C6980-E90F-4027-9618-E0AB29BC6A49}" name="מטבע*" dataDxfId="44" dataCellStyle="reg_row"/>
    <tableColumn id="7" xr3:uid="{85140649-9EA4-4830-9DD9-F43BEB71FE47}" name="מועד הגביה**" dataDxfId="43" dataCellStyle="reg_row"/>
    <tableColumn id="8" xr3:uid="{BD37BA96-2121-477C-9F21-3C3480A578C4}" name="הוצאות נוספות***" dataDxfId="42" dataCellStyle="reg_row"/>
    <tableColumn id="9" xr3:uid="{11AAC04C-AB00-4D01-BDFA-1E1668049FAC}" name="הערות/מידע נוסף" dataDxfId="41" dataCellStyle="reg_row"/>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5378BEB-2E81-4218-B93B-667F6F0F4772}" name="TitleRegion1.a5.i39.1" displayName="TitleRegion1.a5.i39.1" ref="A5:I39" totalsRowShown="0" headerRowDxfId="26" dataDxfId="27" headerRowBorderDxfId="37" tableBorderDxfId="38" headerRowCellStyle="tableheadline" dataCellStyle="reg_row">
  <autoFilter ref="A5:I39" xr:uid="{C5378BEB-2E81-4218-B93B-667F6F0F477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81405AA-C197-4AB2-BB1F-035C6E8DDC53}" name="מספר הסעיף" dataDxfId="36" dataCellStyle="reg_row"/>
    <tableColumn id="2" xr3:uid="{18345041-828B-45E9-98AE-BC3F634C8EAA}" name="תיאור הפעולה" dataDxfId="35" dataCellStyle="reg_row"/>
    <tableColumn id="3" xr3:uid="{A85CCBE5-E808-4512-A091-B336C1CE2FD1}" name="גובה העמלה סכום/שיעור" dataDxfId="34" dataCellStyle="reg_row"/>
    <tableColumn id="4" xr3:uid="{1B8697DB-B0DD-408A-A6F4-A928E42796DB}" name="גובה העמלה - מינימום" dataDxfId="33" dataCellStyle="reg_row"/>
    <tableColumn id="5" xr3:uid="{DD1504D5-5AA6-4EC4-AA61-3080916BDA7C}" name="גובה העמלה - מקסימום" dataDxfId="32" dataCellStyle="reg_row"/>
    <tableColumn id="6" xr3:uid="{1709426B-9C70-45E5-A82A-553DE14F58FE}" name="מטבע*" dataDxfId="31" dataCellStyle="reg_row"/>
    <tableColumn id="7" xr3:uid="{F5247F2C-B2F2-4C64-BD9C-15D09FEFC6A8}" name="מועד הגביה**" dataDxfId="30" dataCellStyle="reg_row"/>
    <tableColumn id="8" xr3:uid="{584A99B2-2D77-49A2-A7EC-7E385A57E02A}" name="הוצאות נוספות***" dataDxfId="29" dataCellStyle="reg_row"/>
    <tableColumn id="9" xr3:uid="{7B36DAE0-B161-4DEA-8A9A-1498A4A2F78D}" name="הערות/מידע נוסף" dataDxfId="28" dataCellStyle="reg_row"/>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AA13A32-A2AE-48DA-B99D-1D9578EA614A}" name="TitleRegion1.a5.i36.1" displayName="TitleRegion1.a5.i36.1" ref="A5:I36" totalsRowShown="0" headerRowDxfId="13" dataDxfId="14" headerRowBorderDxfId="24" tableBorderDxfId="25" headerRowCellStyle="tableheadline" dataCellStyle="reg_row">
  <autoFilter ref="A5:I36" xr:uid="{EAA13A32-A2AE-48DA-B99D-1D9578EA614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777784E9-C374-4DBE-B58A-34A03FEF4A57}" name="מספר הסעיף" dataDxfId="23" dataCellStyle="reg_row"/>
    <tableColumn id="2" xr3:uid="{F940C272-7998-4E9C-BE1E-DF330BBDC579}" name="תיאור הפעולה" dataDxfId="22" dataCellStyle="reg_row"/>
    <tableColumn id="3" xr3:uid="{3C32514C-D36C-4B0F-ADEF-1A059870E1FB}" name="גובה העמלה סכום/שיעור" dataDxfId="21" dataCellStyle="reg_row"/>
    <tableColumn id="4" xr3:uid="{FEDDE79E-738F-48F2-BB0E-EDF2CFEA53A7}" name="גובה העמלה - מינימום" dataDxfId="20" dataCellStyle="reg_row"/>
    <tableColumn id="5" xr3:uid="{DE545DB6-BA21-4C78-9C4B-D700B4CECA8B}" name="גובה העמלה - מקסימום" dataDxfId="19" dataCellStyle="reg_row"/>
    <tableColumn id="6" xr3:uid="{A1D13B40-F15C-45DD-A99C-40A03FC8C1E5}" name="מטבע*" dataDxfId="18" dataCellStyle="reg_row"/>
    <tableColumn id="7" xr3:uid="{990580C7-47F1-4AD7-A3DB-D370AE33AF62}" name="מועד הגביה**" dataDxfId="17" dataCellStyle="reg_row"/>
    <tableColumn id="8" xr3:uid="{90ED85D2-42FD-45A8-AEA9-136DFB894ECD}" name="הוצאות נוספות***" dataDxfId="16" dataCellStyle="reg_row"/>
    <tableColumn id="9" xr3:uid="{C8366F29-BEB5-450E-B116-895161E454DC}" name="הערות/מידע נוסף" dataDxfId="15" dataCellStyle="reg_row"/>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A475CF2-3167-4B82-9B7C-8F741BCA2303}" name="TitleRegion1.a5.i44.1" displayName="TitleRegion1.a5.i44.1" ref="A5:I44" totalsRowShown="0" headerRowDxfId="0" dataDxfId="1" headerRowBorderDxfId="11" tableBorderDxfId="12" headerRowCellStyle="tableheadline" dataCellStyle="reg_row">
  <autoFilter ref="A5:I44" xr:uid="{EA475CF2-3167-4B82-9B7C-8F741BCA230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9434EF70-EE33-42CF-BE08-DB3B50BB0F4E}" name="מספר הסעיף" dataDxfId="10" dataCellStyle="reg_row"/>
    <tableColumn id="2" xr3:uid="{500CC7EB-2B82-4F5C-871C-DBC910D4E5EE}" name="תיאור הפעולה" dataDxfId="9" dataCellStyle="reg_row"/>
    <tableColumn id="3" xr3:uid="{1BF426FD-666D-459A-B28B-D8C35A26DE56}" name="גובה העמלה סכום/שיעור" dataDxfId="8" dataCellStyle="reg_row"/>
    <tableColumn id="4" xr3:uid="{F31F6C5B-E062-4EE6-98C8-BC60F214B5DF}" name="גובה העמלה - מינימום" dataDxfId="7" dataCellStyle="reg_row"/>
    <tableColumn id="5" xr3:uid="{6F45173D-1DC3-4247-B2C8-E49B69C9E7BC}" name="גובה העמלה - מקסימום" dataDxfId="6" dataCellStyle="reg_row"/>
    <tableColumn id="6" xr3:uid="{AB580C8F-79B2-404E-9346-822655A27576}" name="מטבע*" dataDxfId="5" dataCellStyle="reg_row"/>
    <tableColumn id="7" xr3:uid="{B8469B41-6A7C-4312-988C-6EC1DBD2F9E7}" name="מועד הגביה**" dataDxfId="4" dataCellStyle="reg_row"/>
    <tableColumn id="8" xr3:uid="{2E6F7D54-FB28-4AD8-94B8-4BC952D7802E}" name="הוצאות נוספות***" dataDxfId="3" dataCellStyle="reg_row"/>
    <tableColumn id="9" xr3:uid="{DE8D9FCB-7BCF-4304-B870-A2F02A733EDC}" name="הערות/מידע נוסף" dataDxfId="2" dataCellStyle="reg_row"/>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EAFF8DB-BBD2-4B94-8A94-2F47BB265C69}" name="TitleRegion1.a9.f10.1" displayName="TitleRegion1.a9.f10.1" ref="A9:F10" totalsRowShown="0" headerRowDxfId="149" dataDxfId="150" headerRowBorderDxfId="158" tableBorderDxfId="159" totalsRowBorderDxfId="157" headerRowCellStyle="nispach1poplabel" dataCellStyle="nispach_reg_row">
  <autoFilter ref="A9:F10" xr:uid="{DEAFF8DB-BBD2-4B94-8A94-2F47BB265C69}">
    <filterColumn colId="0" hiddenButton="1"/>
    <filterColumn colId="1" hiddenButton="1"/>
    <filterColumn colId="2" hiddenButton="1"/>
    <filterColumn colId="3" hiddenButton="1"/>
    <filterColumn colId="4" hiddenButton="1"/>
    <filterColumn colId="5" hiddenButton="1"/>
  </autoFilter>
  <tableColumns count="6">
    <tableColumn id="1" xr3:uid="{A436948A-FD22-48F4-89E3-03A8ECF0A6E8}" name="פנקסי שיקים במט&quot;י באספקה מהירה 4 פנקסי שיקים אישיים" dataDxfId="156" dataCellStyle="nispach_reg_row"/>
    <tableColumn id="2" xr3:uid="{3004541B-9C4C-4875-B6F5-714B9E76AFFB}" name="פנקסי שיקים במט&quot;י באספקה מהירה 4 פנקסי שיקים אישיים עם העתק" dataDxfId="155" dataCellStyle="nispach_reg_row"/>
    <tableColumn id="3" xr3:uid="{FBC4D4B2-899E-471D-84B4-EADE0D1A833D}" name="פנקסי שיקים במט&quot;י באספקה מהירה 5 פנקסי שיקים מסחריים - אופסט" dataDxfId="154" dataCellStyle="nispach_reg_row"/>
    <tableColumn id="4" xr3:uid="{D1F91C01-2A72-44FB-A62C-528B14CA4EE8}" name="פנקסי שיקים במט&quot;י באספקה מהירה 10 פנקסי שיקים מסחריים - אופסט" dataDxfId="153" dataCellStyle="nispach_reg_row"/>
    <tableColumn id="5" xr3:uid="{FE5D49EB-2809-4362-B56D-D833DA631CFB}" name="פנקסי שיקים במט&quot;ח   פנקס שיקים_x000a_רגיל פנקס שיקים_x000a_רגיל" dataDxfId="152" dataCellStyle="nispach_reg_row"/>
    <tableColumn id="6" xr3:uid="{CE9025FA-D689-4805-A5CA-EBF4EF2E89E2}" name="פנקסי שיקים במט&quot;ח   פנקס שיקים_x000a_עם העתק פנקס שיקים_x000a_עם העתק" dataDxfId="151" dataCellStyle="nispach_reg_row"/>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EDAA6D0-4DCF-49EF-AA0F-874E9B5FAFA0}" name="TitleRegion1.a18.e24.1" displayName="TitleRegion1.a18.e24.1" ref="A18:E24" totalsRowShown="0" headerRowDxfId="139" dataDxfId="140" headerRowBorderDxfId="147" tableBorderDxfId="148" totalsRowBorderDxfId="146" headerRowCellStyle="nispach1poplabel" dataCellStyle="nispach_reg_row">
  <autoFilter ref="A18:E24" xr:uid="{3EDAA6D0-4DCF-49EF-AA0F-874E9B5FAFA0}">
    <filterColumn colId="0" hiddenButton="1"/>
    <filterColumn colId="1" hiddenButton="1"/>
    <filterColumn colId="2" hiddenButton="1"/>
    <filterColumn colId="3" hiddenButton="1"/>
    <filterColumn colId="4" hiddenButton="1"/>
  </autoFilter>
  <tableColumns count="5">
    <tableColumn id="1" xr3:uid="{9C6790B9-0DD3-4CE2-B25F-BB3F192138B4}" name="כמות שיקים" dataDxfId="145" dataCellStyle="nispach_reg_row"/>
    <tableColumn id="2" xr3:uid="{48B62DB7-965C-404B-A4F0-C26EA65A05D7}" name="אופסט - דוגמאות 16-1 נייר רגיל מקור" dataDxfId="144" dataCellStyle="nispach_reg_row"/>
    <tableColumn id="3" xr3:uid="{CA3E2629-95B0-42F4-8AE3-8318F581BCAC}" name="אופסט - דוגמאות 16-1 נייר כימי מקור+1" dataDxfId="143" dataCellStyle="nispach_reg_row"/>
    <tableColumn id="4" xr3:uid="{A9652BFB-9E48-4D9B-84D9-D80650DE350D}" name="אופסט - דוגמאות 16-1 נייר כימי מקור+2" dataDxfId="142" dataCellStyle="nispach_reg_row"/>
    <tableColumn id="5" xr3:uid="{2F402315-8C81-4CBF-9658-AED6C27D6F0D}" name="אופסט - דוגמאות 16-1 נייר כימי מקור+3" dataDxfId="141" dataCellStyle="nispach_reg_row"/>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361B17A-43EC-4744-ABA0-C2A7075535AC}" name="TitleRegion1.a30.j31.1" displayName="TitleRegion1.a30.j31.1" ref="A30:J31" totalsRowShown="0" headerRowDxfId="124" dataDxfId="125" headerRowBorderDxfId="137" tableBorderDxfId="138" totalsRowBorderDxfId="136" headerRowCellStyle="nispah1tableheadline" dataCellStyle="nispach_reg_row">
  <autoFilter ref="A30:J31" xr:uid="{9361B17A-43EC-4744-ABA0-C2A7075535A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ABD8563-0BF9-48A0-B6DD-1C5BFF7065ED}" name="מסחריים רציפים תבנית ב' על נייר רציף מקור" dataDxfId="135" dataCellStyle="nispach_reg_row"/>
    <tableColumn id="2" xr3:uid="{4EAC1B44-33B8-4CC7-945F-852C2DE19491}" name="מסחריים רציפים תבנית ג' על נייר רציף מקור" dataDxfId="134" dataCellStyle="nispach_reg_row"/>
    <tableColumn id="3" xr3:uid="{A4C6B41B-0DC8-4E77-BD4F-B6EFE3ADF3C9}" name="מסחריים רציפים תבנית ד' על נייר בדיד * מקור" dataDxfId="133" dataCellStyle="nispach_reg_row"/>
    <tableColumn id="4" xr3:uid="{878C4E4D-CC90-4107-9F6D-A479B81F72C9}" name="מסחריים רציפים תבנית ד' על נייר בדיד * מקור + 1" dataDxfId="132" dataCellStyle="nispach_reg_row"/>
    <tableColumn id="5" xr3:uid="{7450D82B-A17C-4652-880E-5BD5F90299F2}" name="מסחריים רציפים תבנית ד' על נייר בדיד * מקור + 2" dataDxfId="131" dataCellStyle="nispach_reg_row"/>
    <tableColumn id="6" xr3:uid="{1740B0D7-2E23-48AE-AC5B-F010F00FAC4C}" name="תוספות מיוחדות צבע נוסף" dataDxfId="130" dataCellStyle="nispach_reg_row"/>
    <tableColumn id="7" xr3:uid="{28D5EACF-05D8-490C-A31E-FF5583E8F2C5}" name="תוספות מיוחדות הדפסה נוספת בגב השיק" dataDxfId="129" dataCellStyle="nispach_reg_row"/>
    <tableColumn id="8" xr3:uid="{37919247-EE59-40BC-B2C7-039F7658437B}" name="תוספות מיוחדות חירור לתיוק" dataDxfId="128" dataCellStyle="nispach_reg_row"/>
    <tableColumn id="9" xr3:uid="{0E342DED-7F41-4A22-B9F7-BAA16A8FBBB2}" name="תוספות מיוחדות פרפורציה" dataDxfId="127" dataCellStyle="nispach_reg_row"/>
    <tableColumn id="10" xr3:uid="{5A1D4611-88CC-402D-9B8A-FBB06A122EF0}" name="תוספות מיוחדות הכנה גרפית" dataDxfId="126" dataCellStyle="nispach_reg_row"/>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83E8EC4-2DD3-4A40-985D-A3A8A26D29D9}" name="TitleRegion1.a5.i30.1" displayName="TitleRegion1.a5.i30.1" ref="A5:I30" totalsRowShown="0" headerRowDxfId="111" dataDxfId="112" headerRowBorderDxfId="122" tableBorderDxfId="123" headerRowCellStyle="tableheadline" dataCellStyle="reg_row">
  <autoFilter ref="A5:I30" xr:uid="{F83E8EC4-2DD3-4A40-985D-A3A8A26D29D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AE5474D-D59C-40D0-B224-2D3AEB6A59BB}" name="מספר הסעיף" dataDxfId="121" dataCellStyle="reg_row"/>
    <tableColumn id="2" xr3:uid="{FFF3102E-7132-4D37-B477-9085BA7C552E}" name="תיאור הפעולה" dataDxfId="120" dataCellStyle="reg_row"/>
    <tableColumn id="3" xr3:uid="{881E5CA5-CED8-45B0-B2F5-F51717306496}" name="גובה העמלה סכום/שיעור" dataDxfId="119" dataCellStyle="reg_row"/>
    <tableColumn id="4" xr3:uid="{BB5E98F9-49DC-4A65-8A22-BA128BB30C00}" name="גובה העמלה - מינימום" dataDxfId="118" dataCellStyle="reg_row"/>
    <tableColumn id="5" xr3:uid="{5FA060A0-7B78-46FF-BC97-481D48902DA9}" name="גובה העמלה - מקסימום" dataDxfId="117" dataCellStyle="reg_row"/>
    <tableColumn id="6" xr3:uid="{8D9414FB-59E1-4F6B-BE93-815D7455E6C2}" name="מטבע*" dataDxfId="116" dataCellStyle="reg_row"/>
    <tableColumn id="7" xr3:uid="{5F8903A9-0467-419D-B712-BC9501810453}" name="מועד הגביה**" dataDxfId="115" dataCellStyle="reg_row"/>
    <tableColumn id="8" xr3:uid="{6973D9D0-4065-43A5-8D81-29F542740270}" name="הוצאות נוספות***" dataDxfId="114" dataCellStyle="reg_row"/>
    <tableColumn id="9" xr3:uid="{25EFFC60-93ED-425C-B8F8-CE5F6E00ADA6}" name="הערות/מידע נוסף" dataDxfId="113" dataCellStyle="reg_row"/>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1479F5C-B390-4328-9F9B-3C0610D99D4A}" name="TitleRegion1.a5.i48.1" displayName="TitleRegion1.a5.i48.1" ref="A5:I48" totalsRowShown="0" headerRowDxfId="98" dataDxfId="99" headerRowBorderDxfId="109" tableBorderDxfId="110" headerRowCellStyle="tableheadline" dataCellStyle="reg_row">
  <autoFilter ref="A5:I48" xr:uid="{81479F5C-B390-4328-9F9B-3C0610D99D4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4EE4FEFB-D963-457C-B0DC-0F7B19E0AECC}" name="מספר הסעיף" dataDxfId="108" dataCellStyle="reg_row"/>
    <tableColumn id="2" xr3:uid="{36F35132-B197-4336-9A9E-F6721EB13318}" name="תיאור הפעולה" dataDxfId="107" dataCellStyle="reg_row"/>
    <tableColumn id="3" xr3:uid="{8084626B-B950-4213-85CC-EE7E577D8A51}" name="גובה העמלה סכום/שיעור" dataDxfId="106" dataCellStyle="reg_row"/>
    <tableColumn id="4" xr3:uid="{C351E6B7-E437-42FA-8C25-C64941DEA741}" name="גובה העמלה - מינימום" dataDxfId="105" dataCellStyle="reg_row"/>
    <tableColumn id="5" xr3:uid="{2A0C5EF8-E0C5-4406-91C1-35EA1D6B2B87}" name="גובה העמלה - מקסימום" dataDxfId="104" dataCellStyle="reg_row"/>
    <tableColumn id="6" xr3:uid="{4050AB5C-E316-4BC6-9197-29FA2F34E68B}" name="מטבע*" dataDxfId="103" dataCellStyle="reg_row"/>
    <tableColumn id="7" xr3:uid="{23D3DCD3-CA7D-4667-8DDD-C7CD9366D76D}" name="מועד הגביה**" dataDxfId="102" dataCellStyle="reg_row"/>
    <tableColumn id="8" xr3:uid="{BFFD49C5-9082-4BCB-A678-F446ED78A727}" name="הוצאות נוספות***" dataDxfId="101" dataCellStyle="reg_row"/>
    <tableColumn id="9" xr3:uid="{7F4BBE2C-73D8-4D7D-B56A-CC7A8E088CD4}" name="הערות/מידע נוסף" dataDxfId="100" dataCellStyle="reg_row"/>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70B6391-359D-4542-BF3D-2A9756E505CC}" name="TitleRegion1.a5.i58.1" displayName="TitleRegion1.a5.i58.1" ref="A5:I58" totalsRowShown="0" headerRowDxfId="85" dataDxfId="86" headerRowBorderDxfId="96" tableBorderDxfId="97" headerRowCellStyle="tableheadline" dataCellStyle="reg_row">
  <autoFilter ref="A5:I58" xr:uid="{270B6391-359D-4542-BF3D-2A9756E505C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F0B73DE8-8A98-4B5A-A4F3-712F72C073CC}" name="מספר הסעיף" dataDxfId="95" dataCellStyle="reg_row"/>
    <tableColumn id="2" xr3:uid="{CA0D684F-F966-4D48-A437-B09E03D44431}" name="תיאור הפעולה" dataDxfId="94" dataCellStyle="reg_row"/>
    <tableColumn id="3" xr3:uid="{1AAF9632-26CE-495F-947C-60914FF7ACA0}" name="גובה העמלה סכום/שיעור" dataDxfId="93" dataCellStyle="reg_row"/>
    <tableColumn id="4" xr3:uid="{2BC2EE59-5B6D-40D7-9638-95FAC5D41894}" name="גובה העמלה - מינימום" dataDxfId="92" dataCellStyle="reg_row"/>
    <tableColumn id="5" xr3:uid="{5348AEF1-6268-4C0E-B2A6-C9C0186ADD3D}" name="גובה העמלה - מקסימום" dataDxfId="91" dataCellStyle="reg_row"/>
    <tableColumn id="6" xr3:uid="{71378C41-9DE5-4939-8EEF-C61B87256D14}" name="מטבע*" dataDxfId="90" dataCellStyle="reg_row"/>
    <tableColumn id="7" xr3:uid="{7B6C5779-6ED6-48BB-877D-2F4CDF1FB7D7}" name="מועד הגביה**" dataDxfId="89" dataCellStyle="reg_row"/>
    <tableColumn id="8" xr3:uid="{EB217C99-7732-4706-AF4F-1DC6D5B686D5}" name="הוצאות נוספות***" dataDxfId="88" dataCellStyle="reg_row"/>
    <tableColumn id="9" xr3:uid="{24DA5A35-AB44-44E0-A0D1-BD512F60CD7A}" name="הערות/מידע נוסף" dataDxfId="87" dataCellStyle="reg_row"/>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1F5EF50-1267-40D1-A25F-E4B6AE45DD68}" name="TitleRegion1.a5.i32.1" displayName="TitleRegion1.a5.i32.1" ref="A5:I32" totalsRowShown="0" headerRowDxfId="72" dataDxfId="73" headerRowBorderDxfId="83" tableBorderDxfId="84" headerRowCellStyle="tableheadline" dataCellStyle="reg_row">
  <autoFilter ref="A5:I32" xr:uid="{81F5EF50-1267-40D1-A25F-E4B6AE45DD6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B92BEBB-9544-4759-AC98-ACD7D7477644}" name="מספר הסעיף" dataDxfId="82" dataCellStyle="reg_row"/>
    <tableColumn id="2" xr3:uid="{78F7A468-DA1C-4DF5-AE11-D3204ACC5F70}" name="תיאור הפעולה" dataDxfId="81" dataCellStyle="reg_row"/>
    <tableColumn id="3" xr3:uid="{9E494B4F-C7ED-4613-AEA0-D57A816CD300}" name="גובה העמלה סכום/שיעור" dataDxfId="80" dataCellStyle="reg_row"/>
    <tableColumn id="4" xr3:uid="{0A2E531A-78D7-4034-90E8-5FE9C04DBB47}" name="גובה העמלה - מינימום" dataDxfId="79" dataCellStyle="reg_row"/>
    <tableColumn id="5" xr3:uid="{FEA5E98C-162D-44B1-B599-2432B54FA08F}" name="גובה העמלה - מקסימום" dataDxfId="78" dataCellStyle="reg_row"/>
    <tableColumn id="6" xr3:uid="{DC266553-2F88-431A-BB96-79353A0AA0A5}" name="מטבע*" dataDxfId="77" dataCellStyle="reg_row"/>
    <tableColumn id="7" xr3:uid="{2FF889BA-AC95-4DB0-8C4A-E60D345A313C}" name="מועד הגביה**" dataDxfId="76" dataCellStyle="reg_row"/>
    <tableColumn id="8" xr3:uid="{36AA894A-CBE6-4A88-9CC3-180C87A5A19C}" name="הוצאות נוספות***" dataDxfId="75" dataCellStyle="reg_row"/>
    <tableColumn id="9" xr3:uid="{C190E5BE-09EA-4127-9E6C-F927D389174A}" name="הערות/מידע נוסף" dataDxfId="74" dataCellStyle="reg_row"/>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FA65DFF-B4F8-4E10-9FBE-3DE7226E4C2A}" name="TitleRegion1.a6.d23.1" displayName="TitleRegion1.a6.d23.1" ref="A6:D23" totalsRowShown="0" headerRowDxfId="65" dataDxfId="66" tableBorderDxfId="71" headerRowCellStyle="tableheadline" dataCellStyle="reg_row">
  <autoFilter ref="A6:D23" xr:uid="{0FA65DFF-B4F8-4E10-9FBE-3DE7226E4C2A}">
    <filterColumn colId="0" hiddenButton="1"/>
    <filterColumn colId="1" hiddenButton="1"/>
    <filterColumn colId="2" hiddenButton="1"/>
    <filterColumn colId="3" hiddenButton="1"/>
  </autoFilter>
  <tableColumns count="4">
    <tableColumn id="1" xr3:uid="{B2FCC1FA-DDC9-4299-9B40-D49F197CEB50}" name="מספר סידורי" dataDxfId="70" dataCellStyle="reg_row"/>
    <tableColumn id="2" xr3:uid="{B1B12855-B26D-400F-BB8F-A0DDB4547BD1}" name="הפעולה" dataDxfId="69" dataCellStyle="reg_row"/>
    <tableColumn id="3" xr3:uid="{3787C5BD-5C7D-4848-951C-90231F330948}" name="מספר ימי עסקים במט&quot;ח לפי חשבון מט&quot;ח" dataDxfId="68" dataCellStyle="reg_row"/>
    <tableColumn id="4" xr3:uid="{19971823-74B0-41D8-B1C4-DFC09E7A3E0F}" name="מספר ימי עסקים במט&quot;ח לפי חשבון מט&quot;י" dataDxfId="67" dataCellStyle="reg_row"/>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0000"/>
  <sheetViews>
    <sheetView rightToLeft="1" tabSelected="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1</v>
      </c>
      <c r="B2" s="18" t="s">
        <v>1</v>
      </c>
      <c r="C2" s="18" t="s">
        <v>1</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1435</v>
      </c>
      <c r="B5" s="12" t="s">
        <v>1436</v>
      </c>
      <c r="C5" s="12" t="s">
        <v>1437</v>
      </c>
      <c r="D5" s="12" t="s">
        <v>1438</v>
      </c>
      <c r="E5" s="12" t="s">
        <v>1439</v>
      </c>
      <c r="F5" s="12" t="s">
        <v>1440</v>
      </c>
      <c r="G5" s="12" t="s">
        <v>1441</v>
      </c>
      <c r="H5" s="12" t="s">
        <v>1442</v>
      </c>
      <c r="I5" s="12" t="s">
        <v>9</v>
      </c>
    </row>
    <row r="6" spans="1:9" ht="51" x14ac:dyDescent="0.25">
      <c r="A6" s="5" t="s">
        <v>13</v>
      </c>
      <c r="B6" s="5" t="s">
        <v>14</v>
      </c>
      <c r="C6" s="5" t="s">
        <v>2</v>
      </c>
      <c r="D6" s="5" t="s">
        <v>2</v>
      </c>
      <c r="E6" s="5" t="s">
        <v>2</v>
      </c>
      <c r="F6" s="5" t="s">
        <v>2</v>
      </c>
      <c r="G6" s="5" t="s">
        <v>2</v>
      </c>
      <c r="H6" s="5" t="s">
        <v>2</v>
      </c>
      <c r="I6" s="5" t="s">
        <v>15</v>
      </c>
    </row>
    <row r="7" spans="1:9" ht="102" x14ac:dyDescent="0.25">
      <c r="A7" s="6" t="s">
        <v>16</v>
      </c>
      <c r="B7" s="6" t="s">
        <v>17</v>
      </c>
      <c r="C7" s="6" t="s">
        <v>18</v>
      </c>
      <c r="D7" s="6" t="s">
        <v>2</v>
      </c>
      <c r="E7" s="6" t="s">
        <v>2</v>
      </c>
      <c r="F7" s="6" t="s">
        <v>19</v>
      </c>
      <c r="G7" s="6" t="s">
        <v>20</v>
      </c>
      <c r="H7" s="6" t="s">
        <v>2</v>
      </c>
      <c r="I7" s="6" t="s">
        <v>21</v>
      </c>
    </row>
    <row r="8" spans="1:9" ht="38.25" x14ac:dyDescent="0.25">
      <c r="A8" s="6" t="s">
        <v>22</v>
      </c>
      <c r="B8" s="6" t="s">
        <v>23</v>
      </c>
      <c r="C8" s="6" t="s">
        <v>24</v>
      </c>
      <c r="D8" s="6" t="s">
        <v>2</v>
      </c>
      <c r="E8" s="6" t="s">
        <v>2</v>
      </c>
      <c r="F8" s="6" t="s">
        <v>19</v>
      </c>
      <c r="G8" s="6" t="s">
        <v>25</v>
      </c>
      <c r="H8" s="6" t="s">
        <v>2</v>
      </c>
      <c r="I8" s="6" t="s">
        <v>2</v>
      </c>
    </row>
    <row r="9" spans="1:9" ht="51" x14ac:dyDescent="0.25">
      <c r="A9" s="6" t="s">
        <v>26</v>
      </c>
      <c r="B9" s="6" t="s">
        <v>27</v>
      </c>
      <c r="C9" s="6" t="s">
        <v>2</v>
      </c>
      <c r="D9" s="6" t="s">
        <v>2</v>
      </c>
      <c r="E9" s="6" t="s">
        <v>2</v>
      </c>
      <c r="F9" s="6" t="s">
        <v>2</v>
      </c>
      <c r="G9" s="6" t="s">
        <v>2</v>
      </c>
      <c r="H9" s="6" t="s">
        <v>2</v>
      </c>
      <c r="I9" s="6" t="s">
        <v>28</v>
      </c>
    </row>
    <row r="10" spans="1:9" ht="63.75" x14ac:dyDescent="0.25">
      <c r="A10" s="6" t="s">
        <v>29</v>
      </c>
      <c r="B10" s="6" t="s">
        <v>30</v>
      </c>
      <c r="C10" s="6" t="s">
        <v>31</v>
      </c>
      <c r="D10" s="6" t="s">
        <v>2</v>
      </c>
      <c r="E10" s="6" t="s">
        <v>2</v>
      </c>
      <c r="F10" s="6" t="s">
        <v>19</v>
      </c>
      <c r="G10" s="6" t="s">
        <v>2</v>
      </c>
      <c r="H10" s="6" t="s">
        <v>2</v>
      </c>
      <c r="I10" s="6" t="s">
        <v>2</v>
      </c>
    </row>
    <row r="11" spans="1:9" ht="89.25" x14ac:dyDescent="0.25">
      <c r="A11" s="6" t="s">
        <v>32</v>
      </c>
      <c r="B11" s="6" t="s">
        <v>33</v>
      </c>
      <c r="C11" s="6" t="s">
        <v>2</v>
      </c>
      <c r="D11" s="6" t="s">
        <v>2</v>
      </c>
      <c r="E11" s="6" t="s">
        <v>2</v>
      </c>
      <c r="F11" s="6" t="s">
        <v>2</v>
      </c>
      <c r="G11" s="6" t="s">
        <v>2</v>
      </c>
      <c r="H11" s="6" t="s">
        <v>2</v>
      </c>
      <c r="I11" s="6" t="s">
        <v>34</v>
      </c>
    </row>
    <row r="12" spans="1:9" ht="76.5" x14ac:dyDescent="0.25">
      <c r="A12" s="6" t="s">
        <v>35</v>
      </c>
      <c r="B12" s="6" t="s">
        <v>36</v>
      </c>
      <c r="C12" s="6" t="s">
        <v>37</v>
      </c>
      <c r="D12" s="6" t="s">
        <v>2</v>
      </c>
      <c r="E12" s="6" t="s">
        <v>2</v>
      </c>
      <c r="F12" s="6" t="s">
        <v>19</v>
      </c>
      <c r="G12" s="6" t="s">
        <v>2</v>
      </c>
      <c r="H12" s="6" t="s">
        <v>2</v>
      </c>
      <c r="I12" s="6" t="s">
        <v>38</v>
      </c>
    </row>
    <row r="13" spans="1:9" ht="38.25" x14ac:dyDescent="0.25">
      <c r="A13" s="6" t="s">
        <v>39</v>
      </c>
      <c r="B13" s="6" t="s">
        <v>40</v>
      </c>
      <c r="C13" s="6" t="s">
        <v>41</v>
      </c>
      <c r="D13" s="6" t="s">
        <v>2</v>
      </c>
      <c r="E13" s="6" t="s">
        <v>2</v>
      </c>
      <c r="F13" s="6" t="s">
        <v>19</v>
      </c>
      <c r="G13" s="6" t="s">
        <v>2</v>
      </c>
      <c r="H13" s="6" t="s">
        <v>2</v>
      </c>
      <c r="I13" s="6" t="s">
        <v>42</v>
      </c>
    </row>
    <row r="14" spans="1:9" ht="25.5" x14ac:dyDescent="0.25">
      <c r="A14" s="6" t="s">
        <v>43</v>
      </c>
      <c r="B14" s="6" t="s">
        <v>44</v>
      </c>
      <c r="C14" s="6" t="s">
        <v>45</v>
      </c>
      <c r="D14" s="6" t="s">
        <v>2</v>
      </c>
      <c r="E14" s="6" t="s">
        <v>2</v>
      </c>
      <c r="F14" s="6" t="s">
        <v>19</v>
      </c>
      <c r="G14" s="6" t="s">
        <v>46</v>
      </c>
      <c r="H14" s="6" t="s">
        <v>2</v>
      </c>
      <c r="I14" s="6" t="s">
        <v>47</v>
      </c>
    </row>
    <row r="15" spans="1:9" ht="38.25" x14ac:dyDescent="0.25">
      <c r="A15" s="6" t="s">
        <v>48</v>
      </c>
      <c r="B15" s="6" t="s">
        <v>49</v>
      </c>
      <c r="C15" s="6" t="s">
        <v>50</v>
      </c>
      <c r="D15" s="6" t="s">
        <v>2</v>
      </c>
      <c r="E15" s="6" t="s">
        <v>2</v>
      </c>
      <c r="F15" s="6" t="s">
        <v>19</v>
      </c>
      <c r="G15" s="6" t="s">
        <v>2</v>
      </c>
      <c r="H15" s="6" t="s">
        <v>2</v>
      </c>
      <c r="I15" s="6" t="s">
        <v>51</v>
      </c>
    </row>
    <row r="16" spans="1:9" ht="51" x14ac:dyDescent="0.25">
      <c r="A16" s="6" t="s">
        <v>52</v>
      </c>
      <c r="B16" s="6" t="s">
        <v>53</v>
      </c>
      <c r="C16" s="6" t="s">
        <v>50</v>
      </c>
      <c r="D16" s="6" t="s">
        <v>2</v>
      </c>
      <c r="E16" s="6" t="s">
        <v>2</v>
      </c>
      <c r="F16" s="6" t="s">
        <v>19</v>
      </c>
      <c r="G16" s="6" t="s">
        <v>2</v>
      </c>
      <c r="H16" s="6" t="s">
        <v>2</v>
      </c>
      <c r="I16" s="6" t="s">
        <v>54</v>
      </c>
    </row>
    <row r="17" spans="1:9" ht="25.5" x14ac:dyDescent="0.25">
      <c r="A17" s="6" t="s">
        <v>55</v>
      </c>
      <c r="B17" s="6" t="s">
        <v>56</v>
      </c>
      <c r="C17" s="6" t="s">
        <v>2</v>
      </c>
      <c r="D17" s="6" t="s">
        <v>2</v>
      </c>
      <c r="E17" s="6" t="s">
        <v>2</v>
      </c>
      <c r="F17" s="6" t="s">
        <v>2</v>
      </c>
      <c r="G17" s="6" t="s">
        <v>2</v>
      </c>
      <c r="H17" s="6" t="s">
        <v>2</v>
      </c>
      <c r="I17" s="6" t="s">
        <v>2</v>
      </c>
    </row>
    <row r="18" spans="1:9" ht="89.25" x14ac:dyDescent="0.25">
      <c r="A18" s="6" t="s">
        <v>57</v>
      </c>
      <c r="B18" s="6" t="s">
        <v>58</v>
      </c>
      <c r="C18" s="6" t="s">
        <v>59</v>
      </c>
      <c r="D18" s="6" t="s">
        <v>60</v>
      </c>
      <c r="E18" s="6" t="s">
        <v>2</v>
      </c>
      <c r="F18" s="6" t="s">
        <v>19</v>
      </c>
      <c r="G18" s="6" t="s">
        <v>2</v>
      </c>
      <c r="H18" s="6" t="s">
        <v>2</v>
      </c>
      <c r="I18" s="6" t="s">
        <v>61</v>
      </c>
    </row>
    <row r="19" spans="1:9" ht="38.25" x14ac:dyDescent="0.25">
      <c r="A19" s="6" t="s">
        <v>62</v>
      </c>
      <c r="B19" s="6" t="s">
        <v>63</v>
      </c>
      <c r="C19" s="6" t="s">
        <v>64</v>
      </c>
      <c r="D19" s="6" t="s">
        <v>2</v>
      </c>
      <c r="E19" s="6" t="s">
        <v>2</v>
      </c>
      <c r="F19" s="6" t="s">
        <v>19</v>
      </c>
      <c r="G19" s="6" t="s">
        <v>65</v>
      </c>
      <c r="H19" s="6" t="s">
        <v>2</v>
      </c>
      <c r="I19" s="6" t="s">
        <v>2</v>
      </c>
    </row>
    <row r="20" spans="1:9" ht="51" x14ac:dyDescent="0.25">
      <c r="A20" s="6" t="s">
        <v>66</v>
      </c>
      <c r="B20" s="6" t="s">
        <v>67</v>
      </c>
      <c r="C20" s="6" t="s">
        <v>68</v>
      </c>
      <c r="D20" s="6" t="s">
        <v>2</v>
      </c>
      <c r="E20" s="6" t="s">
        <v>2</v>
      </c>
      <c r="F20" s="6" t="s">
        <v>19</v>
      </c>
      <c r="G20" s="6" t="s">
        <v>2</v>
      </c>
      <c r="H20" s="6" t="s">
        <v>2</v>
      </c>
      <c r="I20" s="6" t="s">
        <v>69</v>
      </c>
    </row>
    <row r="21" spans="1:9" x14ac:dyDescent="0.25">
      <c r="A21" s="6" t="s">
        <v>70</v>
      </c>
      <c r="B21" s="6" t="s">
        <v>71</v>
      </c>
      <c r="C21" s="6" t="s">
        <v>2</v>
      </c>
      <c r="D21" s="6" t="s">
        <v>2</v>
      </c>
      <c r="E21" s="6" t="s">
        <v>2</v>
      </c>
      <c r="F21" s="6" t="s">
        <v>2</v>
      </c>
      <c r="G21" s="6" t="s">
        <v>2</v>
      </c>
      <c r="H21" s="6" t="s">
        <v>2</v>
      </c>
      <c r="I21" s="6" t="s">
        <v>2</v>
      </c>
    </row>
    <row r="22" spans="1:9" ht="38.25" x14ac:dyDescent="0.25">
      <c r="A22" s="6" t="s">
        <v>72</v>
      </c>
      <c r="B22" s="6" t="s">
        <v>73</v>
      </c>
      <c r="C22" s="6" t="s">
        <v>74</v>
      </c>
      <c r="D22" s="6" t="s">
        <v>2</v>
      </c>
      <c r="E22" s="6" t="s">
        <v>2</v>
      </c>
      <c r="F22" s="6" t="s">
        <v>19</v>
      </c>
      <c r="G22" s="6" t="s">
        <v>75</v>
      </c>
      <c r="H22" s="6" t="s">
        <v>2</v>
      </c>
      <c r="I22" s="6" t="s">
        <v>76</v>
      </c>
    </row>
    <row r="23" spans="1:9" ht="25.5" x14ac:dyDescent="0.25">
      <c r="A23" s="6" t="s">
        <v>77</v>
      </c>
      <c r="B23" s="6" t="s">
        <v>78</v>
      </c>
      <c r="C23" s="6" t="s">
        <v>79</v>
      </c>
      <c r="D23" s="6" t="s">
        <v>2</v>
      </c>
      <c r="E23" s="6" t="s">
        <v>2</v>
      </c>
      <c r="F23" s="6" t="s">
        <v>19</v>
      </c>
      <c r="G23" s="6" t="s">
        <v>75</v>
      </c>
      <c r="H23" s="6" t="s">
        <v>2</v>
      </c>
      <c r="I23" s="6" t="s">
        <v>80</v>
      </c>
    </row>
    <row r="24" spans="1:9" ht="25.5" x14ac:dyDescent="0.25">
      <c r="A24" s="6" t="s">
        <v>81</v>
      </c>
      <c r="B24" s="6" t="s">
        <v>82</v>
      </c>
      <c r="C24" s="6" t="s">
        <v>2</v>
      </c>
      <c r="D24" s="6" t="s">
        <v>2</v>
      </c>
      <c r="E24" s="6" t="s">
        <v>2</v>
      </c>
      <c r="F24" s="6" t="s">
        <v>2</v>
      </c>
      <c r="G24" s="6" t="s">
        <v>2</v>
      </c>
      <c r="H24" s="6" t="s">
        <v>2</v>
      </c>
      <c r="I24" s="6" t="s">
        <v>2</v>
      </c>
    </row>
    <row r="25" spans="1:9" ht="38.25" x14ac:dyDescent="0.25">
      <c r="A25" s="6" t="s">
        <v>83</v>
      </c>
      <c r="B25" s="6" t="s">
        <v>84</v>
      </c>
      <c r="C25" s="6" t="s">
        <v>85</v>
      </c>
      <c r="D25" s="6" t="s">
        <v>2</v>
      </c>
      <c r="E25" s="6" t="s">
        <v>2</v>
      </c>
      <c r="F25" s="6" t="s">
        <v>19</v>
      </c>
      <c r="G25" s="6" t="s">
        <v>86</v>
      </c>
      <c r="H25" s="6" t="s">
        <v>2</v>
      </c>
      <c r="I25" s="6" t="s">
        <v>87</v>
      </c>
    </row>
    <row r="26" spans="1:9" ht="51" x14ac:dyDescent="0.25">
      <c r="A26" s="6" t="s">
        <v>88</v>
      </c>
      <c r="B26" s="6" t="s">
        <v>89</v>
      </c>
      <c r="C26" s="6" t="s">
        <v>90</v>
      </c>
      <c r="D26" s="6" t="s">
        <v>2</v>
      </c>
      <c r="E26" s="6" t="s">
        <v>2</v>
      </c>
      <c r="F26" s="6" t="s">
        <v>19</v>
      </c>
      <c r="G26" s="6" t="s">
        <v>2</v>
      </c>
      <c r="H26" s="6" t="s">
        <v>2</v>
      </c>
      <c r="I26" s="6" t="s">
        <v>91</v>
      </c>
    </row>
    <row r="27" spans="1:9" ht="38.25" x14ac:dyDescent="0.25">
      <c r="A27" s="6" t="s">
        <v>92</v>
      </c>
      <c r="B27" s="6" t="s">
        <v>93</v>
      </c>
      <c r="C27" s="6" t="s">
        <v>94</v>
      </c>
      <c r="D27" s="6" t="s">
        <v>2</v>
      </c>
      <c r="E27" s="6" t="s">
        <v>2</v>
      </c>
      <c r="F27" s="6" t="s">
        <v>19</v>
      </c>
      <c r="G27" s="6" t="s">
        <v>86</v>
      </c>
      <c r="H27" s="6" t="s">
        <v>2</v>
      </c>
      <c r="I27" s="6" t="s">
        <v>95</v>
      </c>
    </row>
    <row r="28" spans="1:9" ht="51" x14ac:dyDescent="0.25">
      <c r="A28" s="6" t="s">
        <v>96</v>
      </c>
      <c r="B28" s="6" t="s">
        <v>97</v>
      </c>
      <c r="C28" s="6" t="s">
        <v>2</v>
      </c>
      <c r="D28" s="6" t="s">
        <v>2</v>
      </c>
      <c r="E28" s="6" t="s">
        <v>2</v>
      </c>
      <c r="F28" s="6" t="s">
        <v>2</v>
      </c>
      <c r="G28" s="6" t="s">
        <v>2</v>
      </c>
      <c r="H28" s="6" t="s">
        <v>2</v>
      </c>
      <c r="I28" s="6" t="s">
        <v>98</v>
      </c>
    </row>
    <row r="29" spans="1:9" ht="51" x14ac:dyDescent="0.25">
      <c r="A29" s="6" t="s">
        <v>99</v>
      </c>
      <c r="B29" s="6" t="s">
        <v>100</v>
      </c>
      <c r="C29" s="6" t="s">
        <v>101</v>
      </c>
      <c r="D29" s="6" t="s">
        <v>2</v>
      </c>
      <c r="E29" s="6" t="s">
        <v>2</v>
      </c>
      <c r="F29" s="6" t="s">
        <v>19</v>
      </c>
      <c r="G29" s="6" t="s">
        <v>2</v>
      </c>
      <c r="H29" s="6" t="s">
        <v>2</v>
      </c>
      <c r="I29" s="6" t="s">
        <v>102</v>
      </c>
    </row>
    <row r="30" spans="1:9" ht="51" x14ac:dyDescent="0.25">
      <c r="A30" s="6" t="s">
        <v>103</v>
      </c>
      <c r="B30" s="6" t="s">
        <v>104</v>
      </c>
      <c r="C30" s="6" t="s">
        <v>105</v>
      </c>
      <c r="D30" s="6" t="s">
        <v>2</v>
      </c>
      <c r="E30" s="6" t="s">
        <v>2</v>
      </c>
      <c r="F30" s="6" t="s">
        <v>19</v>
      </c>
      <c r="G30" s="6" t="s">
        <v>2</v>
      </c>
      <c r="H30" s="6" t="s">
        <v>2</v>
      </c>
      <c r="I30" s="6" t="s">
        <v>106</v>
      </c>
    </row>
    <row r="31" spans="1:9" ht="76.5" x14ac:dyDescent="0.25">
      <c r="A31" s="6" t="s">
        <v>107</v>
      </c>
      <c r="B31" s="6" t="s">
        <v>108</v>
      </c>
      <c r="C31" s="6" t="s">
        <v>109</v>
      </c>
      <c r="D31" s="6" t="s">
        <v>2</v>
      </c>
      <c r="E31" s="6" t="s">
        <v>2</v>
      </c>
      <c r="F31" s="6" t="s">
        <v>19</v>
      </c>
      <c r="G31" s="6" t="s">
        <v>2</v>
      </c>
      <c r="H31" s="6" t="s">
        <v>2</v>
      </c>
      <c r="I31" s="6" t="s">
        <v>2</v>
      </c>
    </row>
    <row r="32" spans="1:9" ht="76.5" x14ac:dyDescent="0.25">
      <c r="A32" s="6" t="s">
        <v>110</v>
      </c>
      <c r="B32" s="6" t="s">
        <v>111</v>
      </c>
      <c r="C32" s="6" t="s">
        <v>112</v>
      </c>
      <c r="D32" s="6" t="s">
        <v>2</v>
      </c>
      <c r="E32" s="6" t="s">
        <v>113</v>
      </c>
      <c r="F32" s="6" t="s">
        <v>19</v>
      </c>
      <c r="G32" s="6" t="s">
        <v>2</v>
      </c>
      <c r="H32" s="6" t="s">
        <v>2</v>
      </c>
      <c r="I32" s="6" t="s">
        <v>114</v>
      </c>
    </row>
    <row r="33" spans="1:9" ht="76.5" x14ac:dyDescent="0.25">
      <c r="A33" s="6" t="s">
        <v>115</v>
      </c>
      <c r="B33" s="6" t="s">
        <v>116</v>
      </c>
      <c r="C33" s="6" t="s">
        <v>117</v>
      </c>
      <c r="D33" s="6" t="s">
        <v>2</v>
      </c>
      <c r="E33" s="6" t="s">
        <v>2</v>
      </c>
      <c r="F33" s="6" t="s">
        <v>19</v>
      </c>
      <c r="G33" s="6" t="s">
        <v>2</v>
      </c>
      <c r="H33" s="6" t="s">
        <v>2</v>
      </c>
      <c r="I33" s="6" t="s">
        <v>118</v>
      </c>
    </row>
    <row r="34" spans="1:9" ht="51" x14ac:dyDescent="0.25">
      <c r="A34" s="6" t="s">
        <v>119</v>
      </c>
      <c r="B34" s="6" t="s">
        <v>120</v>
      </c>
      <c r="C34" s="6" t="s">
        <v>121</v>
      </c>
      <c r="D34" s="6" t="s">
        <v>2</v>
      </c>
      <c r="E34" s="6" t="s">
        <v>2</v>
      </c>
      <c r="F34" s="6" t="s">
        <v>19</v>
      </c>
      <c r="G34" s="6" t="s">
        <v>2</v>
      </c>
      <c r="H34" s="6" t="s">
        <v>2</v>
      </c>
      <c r="I34" s="6" t="s">
        <v>122</v>
      </c>
    </row>
    <row r="35" spans="1:9" ht="38.25" x14ac:dyDescent="0.25">
      <c r="A35" s="6" t="s">
        <v>123</v>
      </c>
      <c r="B35" s="6" t="s">
        <v>124</v>
      </c>
      <c r="C35" s="6" t="s">
        <v>125</v>
      </c>
      <c r="D35" s="6" t="s">
        <v>2</v>
      </c>
      <c r="E35" s="6" t="s">
        <v>2</v>
      </c>
      <c r="F35" s="6" t="s">
        <v>19</v>
      </c>
      <c r="G35" s="6" t="s">
        <v>2</v>
      </c>
      <c r="H35" s="6" t="s">
        <v>2</v>
      </c>
      <c r="I35" s="6" t="s">
        <v>126</v>
      </c>
    </row>
    <row r="36" spans="1:9" ht="38.25" x14ac:dyDescent="0.25">
      <c r="A36" s="6" t="s">
        <v>127</v>
      </c>
      <c r="B36" s="6" t="s">
        <v>128</v>
      </c>
      <c r="C36" s="6" t="s">
        <v>2</v>
      </c>
      <c r="D36" s="6" t="s">
        <v>2</v>
      </c>
      <c r="E36" s="6" t="s">
        <v>2</v>
      </c>
      <c r="F36" s="6" t="s">
        <v>2</v>
      </c>
      <c r="G36" s="6" t="s">
        <v>2</v>
      </c>
      <c r="H36" s="6" t="s">
        <v>2</v>
      </c>
      <c r="I36" s="6" t="s">
        <v>2</v>
      </c>
    </row>
    <row r="37" spans="1:9" ht="51" x14ac:dyDescent="0.25">
      <c r="A37" s="6" t="s">
        <v>129</v>
      </c>
      <c r="B37" s="6" t="s">
        <v>130</v>
      </c>
      <c r="C37" s="6" t="s">
        <v>131</v>
      </c>
      <c r="D37" s="6" t="s">
        <v>2</v>
      </c>
      <c r="E37" s="6" t="s">
        <v>2</v>
      </c>
      <c r="F37" s="6" t="s">
        <v>19</v>
      </c>
      <c r="G37" s="6" t="s">
        <v>2</v>
      </c>
      <c r="H37" s="6" t="s">
        <v>2</v>
      </c>
      <c r="I37" s="6" t="s">
        <v>132</v>
      </c>
    </row>
    <row r="38" spans="1:9" ht="89.25" x14ac:dyDescent="0.25">
      <c r="A38" s="30" t="s">
        <v>133</v>
      </c>
      <c r="B38" s="30" t="s">
        <v>134</v>
      </c>
      <c r="C38" s="30" t="s">
        <v>135</v>
      </c>
      <c r="D38" s="30" t="s">
        <v>2</v>
      </c>
      <c r="E38" s="30" t="s">
        <v>2</v>
      </c>
      <c r="F38" s="30" t="s">
        <v>19</v>
      </c>
      <c r="G38" s="30" t="s">
        <v>2</v>
      </c>
      <c r="H38" s="30" t="s">
        <v>2</v>
      </c>
      <c r="I38" s="30" t="s">
        <v>136</v>
      </c>
    </row>
    <row r="39" spans="1:9" x14ac:dyDescent="0.25">
      <c r="A39" s="2"/>
      <c r="B39" s="2"/>
      <c r="C39" s="2"/>
      <c r="D39" s="2"/>
      <c r="E39" s="2"/>
      <c r="F39" s="2"/>
      <c r="G39" s="2"/>
      <c r="H39" s="2"/>
      <c r="I39" s="2"/>
    </row>
    <row r="40" spans="1:9" ht="48" customHeight="1" x14ac:dyDescent="0.25">
      <c r="A40" s="14" t="s">
        <v>137</v>
      </c>
      <c r="B40" s="15"/>
      <c r="C40" s="15"/>
      <c r="D40" s="15"/>
      <c r="E40" s="15"/>
      <c r="F40" s="15"/>
      <c r="G40" s="15"/>
      <c r="H40" s="15"/>
      <c r="I40" s="15"/>
    </row>
    <row r="41" spans="1:9" x14ac:dyDescent="0.25">
      <c r="A41" s="2"/>
      <c r="B41" s="2"/>
      <c r="C41" s="2"/>
      <c r="D41" s="2"/>
      <c r="E41" s="2"/>
      <c r="F41" s="2"/>
      <c r="G41" s="2"/>
      <c r="H41" s="2"/>
      <c r="I41" s="2"/>
    </row>
    <row r="42" spans="1:9" x14ac:dyDescent="0.25">
      <c r="A42" s="2"/>
      <c r="B42" s="2"/>
      <c r="C42" s="2"/>
      <c r="D42" s="2"/>
      <c r="E42" s="2"/>
      <c r="F42" s="2"/>
      <c r="G42" s="2"/>
      <c r="H42" s="2"/>
      <c r="I42" s="2"/>
    </row>
    <row r="43" spans="1:9" ht="104.1" customHeight="1" x14ac:dyDescent="0.25">
      <c r="A43" s="16" t="s">
        <v>138</v>
      </c>
      <c r="B43" s="14"/>
      <c r="C43" s="14"/>
      <c r="D43" s="14"/>
      <c r="E43" s="14"/>
      <c r="F43" s="14"/>
      <c r="G43" s="14"/>
      <c r="H43" s="14"/>
      <c r="I43" s="14"/>
    </row>
    <row r="44" spans="1:9" hidden="1" x14ac:dyDescent="0.25">
      <c r="A44" s="2"/>
      <c r="B44" s="2"/>
      <c r="C44" s="2"/>
      <c r="D44" s="2"/>
      <c r="E44" s="2"/>
      <c r="F44" s="2"/>
      <c r="G44" s="2"/>
      <c r="H44" s="2"/>
      <c r="I44" s="2"/>
    </row>
    <row r="45" spans="1:9" hidden="1" x14ac:dyDescent="0.25">
      <c r="A45" s="2"/>
      <c r="B45" s="2"/>
      <c r="C45" s="2"/>
      <c r="D45" s="2"/>
      <c r="E45" s="2"/>
      <c r="F45" s="2"/>
      <c r="G45" s="2"/>
      <c r="H45" s="2"/>
      <c r="I45" s="2"/>
    </row>
    <row r="46" spans="1:9" hidden="1" x14ac:dyDescent="0.25">
      <c r="A46" s="2"/>
      <c r="B46" s="2"/>
      <c r="C46" s="2"/>
      <c r="D46" s="2"/>
      <c r="E46" s="2"/>
      <c r="F46" s="2"/>
      <c r="G46" s="2"/>
      <c r="H46" s="2"/>
      <c r="I46" s="2"/>
    </row>
    <row r="47" spans="1:9" hidden="1" x14ac:dyDescent="0.25">
      <c r="A47" s="2"/>
      <c r="B47" s="2"/>
      <c r="C47" s="2"/>
      <c r="D47" s="2"/>
      <c r="E47" s="2"/>
      <c r="F47" s="2"/>
      <c r="G47" s="2"/>
      <c r="H47" s="2"/>
      <c r="I47" s="2"/>
    </row>
    <row r="48" spans="1:9" hidden="1" x14ac:dyDescent="0.25">
      <c r="A48" s="2"/>
      <c r="B48" s="2"/>
      <c r="C48" s="2"/>
      <c r="D48" s="2"/>
      <c r="E48" s="2"/>
      <c r="F48" s="2"/>
      <c r="G48" s="2"/>
      <c r="H48" s="2"/>
      <c r="I48" s="2"/>
    </row>
    <row r="49" spans="1:9" hidden="1" x14ac:dyDescent="0.25">
      <c r="A49" s="2"/>
      <c r="B49" s="2"/>
      <c r="C49" s="2"/>
      <c r="D49" s="2"/>
      <c r="E49" s="2"/>
      <c r="F49" s="2"/>
      <c r="G49" s="2"/>
      <c r="H49" s="2"/>
      <c r="I49" s="2"/>
    </row>
    <row r="10000" spans="52:52" hidden="1" x14ac:dyDescent="0.25">
      <c r="AZ10000"/>
    </row>
  </sheetData>
  <mergeCells count="11">
    <mergeCell ref="A40:I40"/>
    <mergeCell ref="A43:I43"/>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4294960450" verticalDpi="1" copies="116" r:id="rId1"/>
  <headerFooter alignWithMargins="0"/>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1137</v>
      </c>
      <c r="B2" s="18" t="s">
        <v>1137</v>
      </c>
      <c r="C2" s="18" t="s">
        <v>1137</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1435</v>
      </c>
      <c r="B5" s="12" t="s">
        <v>1436</v>
      </c>
      <c r="C5" s="12" t="s">
        <v>1437</v>
      </c>
      <c r="D5" s="12" t="s">
        <v>1438</v>
      </c>
      <c r="E5" s="12" t="s">
        <v>1439</v>
      </c>
      <c r="F5" s="12" t="s">
        <v>1440</v>
      </c>
      <c r="G5" s="12" t="s">
        <v>1441</v>
      </c>
      <c r="H5" s="12" t="s">
        <v>1442</v>
      </c>
      <c r="I5" s="12" t="s">
        <v>9</v>
      </c>
    </row>
    <row r="6" spans="1:9" ht="38.25" x14ac:dyDescent="0.25">
      <c r="A6" s="5" t="s">
        <v>1138</v>
      </c>
      <c r="B6" s="5" t="s">
        <v>1139</v>
      </c>
      <c r="C6" s="5" t="s">
        <v>1140</v>
      </c>
      <c r="D6" s="5" t="s">
        <v>2</v>
      </c>
      <c r="E6" s="5" t="s">
        <v>2</v>
      </c>
      <c r="F6" s="5" t="s">
        <v>305</v>
      </c>
      <c r="G6" s="5" t="s">
        <v>2</v>
      </c>
      <c r="H6" s="5" t="s">
        <v>2</v>
      </c>
      <c r="I6" s="5" t="s">
        <v>1141</v>
      </c>
    </row>
    <row r="7" spans="1:9" ht="38.25" x14ac:dyDescent="0.25">
      <c r="A7" s="6" t="s">
        <v>1142</v>
      </c>
      <c r="B7" s="6" t="s">
        <v>1143</v>
      </c>
      <c r="C7" s="6" t="s">
        <v>2</v>
      </c>
      <c r="D7" s="6" t="s">
        <v>2</v>
      </c>
      <c r="E7" s="6" t="s">
        <v>2</v>
      </c>
      <c r="F7" s="6" t="s">
        <v>2</v>
      </c>
      <c r="G7" s="6" t="s">
        <v>2</v>
      </c>
      <c r="H7" s="6" t="s">
        <v>2</v>
      </c>
      <c r="I7" s="6" t="s">
        <v>1144</v>
      </c>
    </row>
    <row r="8" spans="1:9" ht="38.25" x14ac:dyDescent="0.25">
      <c r="A8" s="6" t="s">
        <v>1145</v>
      </c>
      <c r="B8" s="6" t="s">
        <v>1146</v>
      </c>
      <c r="C8" s="6" t="s">
        <v>1147</v>
      </c>
      <c r="D8" s="6" t="s">
        <v>2</v>
      </c>
      <c r="E8" s="6" t="s">
        <v>2</v>
      </c>
      <c r="F8" s="6" t="s">
        <v>305</v>
      </c>
      <c r="G8" s="6" t="s">
        <v>2</v>
      </c>
      <c r="H8" s="6" t="s">
        <v>2</v>
      </c>
      <c r="I8" s="6" t="s">
        <v>2</v>
      </c>
    </row>
    <row r="9" spans="1:9" ht="38.25" x14ac:dyDescent="0.25">
      <c r="A9" s="6" t="s">
        <v>1148</v>
      </c>
      <c r="B9" s="6" t="s">
        <v>1149</v>
      </c>
      <c r="C9" s="6" t="s">
        <v>1150</v>
      </c>
      <c r="D9" s="6" t="s">
        <v>2</v>
      </c>
      <c r="E9" s="6" t="s">
        <v>2</v>
      </c>
      <c r="F9" s="6" t="s">
        <v>305</v>
      </c>
      <c r="G9" s="6" t="s">
        <v>2</v>
      </c>
      <c r="H9" s="6" t="s">
        <v>2</v>
      </c>
      <c r="I9" s="6" t="s">
        <v>2</v>
      </c>
    </row>
    <row r="10" spans="1:9" ht="38.25" x14ac:dyDescent="0.25">
      <c r="A10" s="6" t="s">
        <v>1151</v>
      </c>
      <c r="B10" s="6" t="s">
        <v>1152</v>
      </c>
      <c r="C10" s="6" t="s">
        <v>1153</v>
      </c>
      <c r="D10" s="6" t="s">
        <v>2</v>
      </c>
      <c r="E10" s="6" t="s">
        <v>2</v>
      </c>
      <c r="F10" s="6" t="s">
        <v>305</v>
      </c>
      <c r="G10" s="6" t="s">
        <v>2</v>
      </c>
      <c r="H10" s="6" t="s">
        <v>2</v>
      </c>
      <c r="I10" s="6" t="s">
        <v>2</v>
      </c>
    </row>
    <row r="11" spans="1:9" ht="38.25" x14ac:dyDescent="0.25">
      <c r="A11" s="6" t="s">
        <v>1154</v>
      </c>
      <c r="B11" s="6" t="s">
        <v>1155</v>
      </c>
      <c r="C11" s="6" t="s">
        <v>1156</v>
      </c>
      <c r="D11" s="6" t="s">
        <v>2</v>
      </c>
      <c r="E11" s="6" t="s">
        <v>2</v>
      </c>
      <c r="F11" s="6" t="s">
        <v>305</v>
      </c>
      <c r="G11" s="6" t="s">
        <v>2</v>
      </c>
      <c r="H11" s="6" t="s">
        <v>2</v>
      </c>
      <c r="I11" s="6" t="s">
        <v>2</v>
      </c>
    </row>
    <row r="12" spans="1:9" ht="38.25" x14ac:dyDescent="0.25">
      <c r="A12" s="6" t="s">
        <v>1157</v>
      </c>
      <c r="B12" s="6" t="s">
        <v>1158</v>
      </c>
      <c r="C12" s="6" t="s">
        <v>1159</v>
      </c>
      <c r="D12" s="6" t="s">
        <v>2</v>
      </c>
      <c r="E12" s="6" t="s">
        <v>2</v>
      </c>
      <c r="F12" s="6" t="s">
        <v>305</v>
      </c>
      <c r="G12" s="6" t="s">
        <v>2</v>
      </c>
      <c r="H12" s="6" t="s">
        <v>2</v>
      </c>
      <c r="I12" s="6" t="s">
        <v>2</v>
      </c>
    </row>
    <row r="13" spans="1:9" ht="51" x14ac:dyDescent="0.25">
      <c r="A13" s="6" t="s">
        <v>1160</v>
      </c>
      <c r="B13" s="6" t="s">
        <v>1161</v>
      </c>
      <c r="C13" s="6" t="s">
        <v>1162</v>
      </c>
      <c r="D13" s="6" t="s">
        <v>2</v>
      </c>
      <c r="E13" s="6" t="s">
        <v>2</v>
      </c>
      <c r="F13" s="6" t="s">
        <v>305</v>
      </c>
      <c r="G13" s="6" t="s">
        <v>2</v>
      </c>
      <c r="H13" s="6" t="s">
        <v>2</v>
      </c>
      <c r="I13" s="6" t="s">
        <v>2</v>
      </c>
    </row>
    <row r="14" spans="1:9" ht="38.25" x14ac:dyDescent="0.25">
      <c r="A14" s="6" t="s">
        <v>1163</v>
      </c>
      <c r="B14" s="6" t="s">
        <v>1164</v>
      </c>
      <c r="C14" s="6" t="s">
        <v>1165</v>
      </c>
      <c r="D14" s="6" t="s">
        <v>2</v>
      </c>
      <c r="E14" s="6" t="s">
        <v>2</v>
      </c>
      <c r="F14" s="6" t="s">
        <v>305</v>
      </c>
      <c r="G14" s="6" t="s">
        <v>2</v>
      </c>
      <c r="H14" s="6" t="s">
        <v>2</v>
      </c>
      <c r="I14" s="6" t="s">
        <v>2</v>
      </c>
    </row>
    <row r="15" spans="1:9" ht="63.75" x14ac:dyDescent="0.25">
      <c r="A15" s="6" t="s">
        <v>1166</v>
      </c>
      <c r="B15" s="6" t="s">
        <v>1167</v>
      </c>
      <c r="C15" s="6" t="s">
        <v>2</v>
      </c>
      <c r="D15" s="6" t="s">
        <v>2</v>
      </c>
      <c r="E15" s="6" t="s">
        <v>2</v>
      </c>
      <c r="F15" s="6" t="s">
        <v>2</v>
      </c>
      <c r="G15" s="6" t="s">
        <v>2</v>
      </c>
      <c r="H15" s="6" t="s">
        <v>2</v>
      </c>
      <c r="I15" s="6" t="s">
        <v>1168</v>
      </c>
    </row>
    <row r="16" spans="1:9" ht="25.5" x14ac:dyDescent="0.25">
      <c r="A16" s="6" t="s">
        <v>1169</v>
      </c>
      <c r="B16" s="6" t="s">
        <v>1170</v>
      </c>
      <c r="C16" s="6" t="s">
        <v>2</v>
      </c>
      <c r="D16" s="6" t="s">
        <v>2</v>
      </c>
      <c r="E16" s="6" t="s">
        <v>2</v>
      </c>
      <c r="F16" s="6" t="s">
        <v>2</v>
      </c>
      <c r="G16" s="6" t="s">
        <v>2</v>
      </c>
      <c r="H16" s="6" t="s">
        <v>2</v>
      </c>
      <c r="I16" s="6" t="s">
        <v>2</v>
      </c>
    </row>
    <row r="17" spans="1:9" ht="25.5" x14ac:dyDescent="0.25">
      <c r="A17" s="6" t="s">
        <v>1171</v>
      </c>
      <c r="B17" s="6" t="s">
        <v>1172</v>
      </c>
      <c r="C17" s="6" t="s">
        <v>1173</v>
      </c>
      <c r="D17" s="6" t="s">
        <v>2</v>
      </c>
      <c r="E17" s="6" t="s">
        <v>2</v>
      </c>
      <c r="F17" s="6" t="s">
        <v>305</v>
      </c>
      <c r="G17" s="6" t="s">
        <v>2</v>
      </c>
      <c r="H17" s="6" t="s">
        <v>2</v>
      </c>
      <c r="I17" s="6" t="s">
        <v>2</v>
      </c>
    </row>
    <row r="18" spans="1:9" ht="25.5" x14ac:dyDescent="0.25">
      <c r="A18" s="6" t="s">
        <v>1174</v>
      </c>
      <c r="B18" s="6" t="s">
        <v>1175</v>
      </c>
      <c r="C18" s="6" t="s">
        <v>1176</v>
      </c>
      <c r="D18" s="6" t="s">
        <v>2</v>
      </c>
      <c r="E18" s="6" t="s">
        <v>2</v>
      </c>
      <c r="F18" s="6" t="s">
        <v>305</v>
      </c>
      <c r="G18" s="6" t="s">
        <v>2</v>
      </c>
      <c r="H18" s="6" t="s">
        <v>2</v>
      </c>
      <c r="I18" s="6" t="s">
        <v>2</v>
      </c>
    </row>
    <row r="19" spans="1:9" ht="63.75" x14ac:dyDescent="0.25">
      <c r="A19" s="6" t="s">
        <v>1177</v>
      </c>
      <c r="B19" s="6" t="s">
        <v>1178</v>
      </c>
      <c r="C19" s="6" t="s">
        <v>2</v>
      </c>
      <c r="D19" s="6" t="s">
        <v>2</v>
      </c>
      <c r="E19" s="6" t="s">
        <v>2</v>
      </c>
      <c r="F19" s="6" t="s">
        <v>2</v>
      </c>
      <c r="G19" s="6" t="s">
        <v>2</v>
      </c>
      <c r="H19" s="6" t="s">
        <v>2</v>
      </c>
      <c r="I19" s="6" t="s">
        <v>1179</v>
      </c>
    </row>
    <row r="20" spans="1:9" ht="38.25" x14ac:dyDescent="0.25">
      <c r="A20" s="6" t="s">
        <v>1180</v>
      </c>
      <c r="B20" s="6" t="s">
        <v>1181</v>
      </c>
      <c r="C20" s="6" t="s">
        <v>525</v>
      </c>
      <c r="D20" s="6" t="s">
        <v>2</v>
      </c>
      <c r="E20" s="6" t="s">
        <v>2</v>
      </c>
      <c r="F20" s="6" t="s">
        <v>305</v>
      </c>
      <c r="G20" s="6" t="s">
        <v>2</v>
      </c>
      <c r="H20" s="6" t="s">
        <v>2</v>
      </c>
      <c r="I20" s="6" t="s">
        <v>2</v>
      </c>
    </row>
    <row r="21" spans="1:9" ht="38.25" x14ac:dyDescent="0.25">
      <c r="A21" s="6" t="s">
        <v>1182</v>
      </c>
      <c r="B21" s="6" t="s">
        <v>1183</v>
      </c>
      <c r="C21" s="6" t="s">
        <v>1184</v>
      </c>
      <c r="D21" s="6" t="s">
        <v>2</v>
      </c>
      <c r="E21" s="6" t="s">
        <v>2</v>
      </c>
      <c r="F21" s="6" t="s">
        <v>305</v>
      </c>
      <c r="G21" s="6" t="s">
        <v>2</v>
      </c>
      <c r="H21" s="6" t="s">
        <v>2</v>
      </c>
      <c r="I21" s="6" t="s">
        <v>2</v>
      </c>
    </row>
    <row r="22" spans="1:9" ht="25.5" x14ac:dyDescent="0.25">
      <c r="A22" s="6" t="s">
        <v>1185</v>
      </c>
      <c r="B22" s="6" t="s">
        <v>1186</v>
      </c>
      <c r="C22" s="6" t="s">
        <v>1187</v>
      </c>
      <c r="D22" s="6" t="s">
        <v>2</v>
      </c>
      <c r="E22" s="6" t="s">
        <v>2</v>
      </c>
      <c r="F22" s="6" t="s">
        <v>305</v>
      </c>
      <c r="G22" s="6" t="s">
        <v>2</v>
      </c>
      <c r="H22" s="6" t="s">
        <v>2</v>
      </c>
      <c r="I22" s="6" t="s">
        <v>2</v>
      </c>
    </row>
    <row r="23" spans="1:9" x14ac:dyDescent="0.25">
      <c r="A23" s="6" t="s">
        <v>1188</v>
      </c>
      <c r="B23" s="6" t="s">
        <v>1189</v>
      </c>
      <c r="C23" s="6" t="s">
        <v>2</v>
      </c>
      <c r="D23" s="6" t="s">
        <v>2</v>
      </c>
      <c r="E23" s="6" t="s">
        <v>2</v>
      </c>
      <c r="F23" s="6" t="s">
        <v>2</v>
      </c>
      <c r="G23" s="6" t="s">
        <v>2</v>
      </c>
      <c r="H23" s="6" t="s">
        <v>2</v>
      </c>
      <c r="I23" s="6" t="s">
        <v>2</v>
      </c>
    </row>
    <row r="24" spans="1:9" ht="25.5" x14ac:dyDescent="0.25">
      <c r="A24" s="6" t="s">
        <v>1190</v>
      </c>
      <c r="B24" s="6" t="s">
        <v>1191</v>
      </c>
      <c r="C24" s="6" t="s">
        <v>475</v>
      </c>
      <c r="D24" s="6" t="s">
        <v>1070</v>
      </c>
      <c r="E24" s="6" t="s">
        <v>2</v>
      </c>
      <c r="F24" s="6" t="s">
        <v>305</v>
      </c>
      <c r="G24" s="6" t="s">
        <v>2</v>
      </c>
      <c r="H24" s="6" t="s">
        <v>719</v>
      </c>
      <c r="I24" s="6" t="s">
        <v>2</v>
      </c>
    </row>
    <row r="25" spans="1:9" ht="25.5" x14ac:dyDescent="0.25">
      <c r="A25" s="6" t="s">
        <v>1192</v>
      </c>
      <c r="B25" s="6" t="s">
        <v>1193</v>
      </c>
      <c r="C25" s="6" t="s">
        <v>597</v>
      </c>
      <c r="D25" s="6" t="s">
        <v>1194</v>
      </c>
      <c r="E25" s="6" t="s">
        <v>2</v>
      </c>
      <c r="F25" s="6" t="s">
        <v>305</v>
      </c>
      <c r="G25" s="6" t="s">
        <v>2</v>
      </c>
      <c r="H25" s="6" t="s">
        <v>719</v>
      </c>
      <c r="I25" s="6" t="s">
        <v>2</v>
      </c>
    </row>
    <row r="26" spans="1:9" x14ac:dyDescent="0.25">
      <c r="A26" s="6" t="s">
        <v>1195</v>
      </c>
      <c r="B26" s="6" t="s">
        <v>1196</v>
      </c>
      <c r="C26" s="6" t="s">
        <v>2</v>
      </c>
      <c r="D26" s="6" t="s">
        <v>2</v>
      </c>
      <c r="E26" s="6" t="s">
        <v>2</v>
      </c>
      <c r="F26" s="6" t="s">
        <v>2</v>
      </c>
      <c r="G26" s="6" t="s">
        <v>2</v>
      </c>
      <c r="H26" s="6" t="s">
        <v>2</v>
      </c>
      <c r="I26" s="6" t="s">
        <v>2</v>
      </c>
    </row>
    <row r="27" spans="1:9" x14ac:dyDescent="0.25">
      <c r="A27" s="6" t="s">
        <v>1197</v>
      </c>
      <c r="B27" s="6" t="s">
        <v>1198</v>
      </c>
      <c r="C27" s="6" t="s">
        <v>351</v>
      </c>
      <c r="D27" s="6" t="s">
        <v>360</v>
      </c>
      <c r="E27" s="6" t="s">
        <v>2</v>
      </c>
      <c r="F27" s="6" t="s">
        <v>305</v>
      </c>
      <c r="G27" s="6" t="s">
        <v>2</v>
      </c>
      <c r="H27" s="6" t="s">
        <v>719</v>
      </c>
      <c r="I27" s="6" t="s">
        <v>2</v>
      </c>
    </row>
    <row r="28" spans="1:9" x14ac:dyDescent="0.25">
      <c r="A28" s="6" t="s">
        <v>1199</v>
      </c>
      <c r="B28" s="6" t="s">
        <v>1200</v>
      </c>
      <c r="C28" s="6" t="s">
        <v>403</v>
      </c>
      <c r="D28" s="6" t="s">
        <v>1194</v>
      </c>
      <c r="E28" s="6" t="s">
        <v>2</v>
      </c>
      <c r="F28" s="6" t="s">
        <v>305</v>
      </c>
      <c r="G28" s="6" t="s">
        <v>2</v>
      </c>
      <c r="H28" s="6" t="s">
        <v>719</v>
      </c>
      <c r="I28" s="6" t="s">
        <v>2</v>
      </c>
    </row>
    <row r="29" spans="1:9" ht="51" x14ac:dyDescent="0.25">
      <c r="A29" s="6" t="s">
        <v>1201</v>
      </c>
      <c r="B29" s="6" t="s">
        <v>1202</v>
      </c>
      <c r="C29" s="6" t="s">
        <v>1203</v>
      </c>
      <c r="D29" s="6" t="s">
        <v>1204</v>
      </c>
      <c r="E29" s="6" t="s">
        <v>2</v>
      </c>
      <c r="F29" s="6" t="s">
        <v>305</v>
      </c>
      <c r="G29" s="6" t="s">
        <v>2</v>
      </c>
      <c r="H29" s="6" t="s">
        <v>2</v>
      </c>
      <c r="I29" s="6" t="s">
        <v>2</v>
      </c>
    </row>
    <row r="30" spans="1:9" ht="76.5" x14ac:dyDescent="0.25">
      <c r="A30" s="6" t="s">
        <v>1205</v>
      </c>
      <c r="B30" s="6" t="s">
        <v>1206</v>
      </c>
      <c r="C30" s="6" t="s">
        <v>1207</v>
      </c>
      <c r="D30" s="6" t="s">
        <v>1208</v>
      </c>
      <c r="E30" s="6" t="s">
        <v>2</v>
      </c>
      <c r="F30" s="6" t="s">
        <v>305</v>
      </c>
      <c r="G30" s="6" t="s">
        <v>2</v>
      </c>
      <c r="H30" s="6" t="s">
        <v>2</v>
      </c>
      <c r="I30" s="6" t="s">
        <v>2</v>
      </c>
    </row>
    <row r="31" spans="1:9" ht="76.5" x14ac:dyDescent="0.25">
      <c r="A31" s="6" t="s">
        <v>1209</v>
      </c>
      <c r="B31" s="6" t="s">
        <v>1210</v>
      </c>
      <c r="C31" s="6" t="s">
        <v>1211</v>
      </c>
      <c r="D31" s="6" t="s">
        <v>1212</v>
      </c>
      <c r="E31" s="6" t="s">
        <v>2</v>
      </c>
      <c r="F31" s="6" t="s">
        <v>1213</v>
      </c>
      <c r="G31" s="6" t="s">
        <v>2</v>
      </c>
      <c r="H31" s="6" t="s">
        <v>2</v>
      </c>
      <c r="I31" s="6" t="s">
        <v>2</v>
      </c>
    </row>
    <row r="32" spans="1:9" ht="76.5" x14ac:dyDescent="0.25">
      <c r="A32" s="6" t="s">
        <v>1214</v>
      </c>
      <c r="B32" s="6" t="s">
        <v>1215</v>
      </c>
      <c r="C32" s="6" t="s">
        <v>1216</v>
      </c>
      <c r="D32" s="6" t="s">
        <v>1217</v>
      </c>
      <c r="E32" s="6" t="s">
        <v>2</v>
      </c>
      <c r="F32" s="6" t="s">
        <v>1218</v>
      </c>
      <c r="G32" s="6" t="s">
        <v>2</v>
      </c>
      <c r="H32" s="6" t="s">
        <v>2</v>
      </c>
      <c r="I32" s="6" t="s">
        <v>2</v>
      </c>
    </row>
    <row r="33" spans="1:9" ht="63.75" x14ac:dyDescent="0.25">
      <c r="A33" s="6" t="s">
        <v>1219</v>
      </c>
      <c r="B33" s="6" t="s">
        <v>1220</v>
      </c>
      <c r="C33" s="6" t="s">
        <v>1221</v>
      </c>
      <c r="D33" s="6" t="s">
        <v>1222</v>
      </c>
      <c r="E33" s="6" t="s">
        <v>2</v>
      </c>
      <c r="F33" s="6" t="s">
        <v>1223</v>
      </c>
      <c r="G33" s="6" t="s">
        <v>2</v>
      </c>
      <c r="H33" s="6" t="s">
        <v>2</v>
      </c>
      <c r="I33" s="6" t="s">
        <v>2</v>
      </c>
    </row>
    <row r="34" spans="1:9" ht="76.5" x14ac:dyDescent="0.25">
      <c r="A34" s="6" t="s">
        <v>1224</v>
      </c>
      <c r="B34" s="6" t="s">
        <v>1225</v>
      </c>
      <c r="C34" s="6" t="s">
        <v>1203</v>
      </c>
      <c r="D34" s="6" t="s">
        <v>1204</v>
      </c>
      <c r="E34" s="6" t="s">
        <v>2</v>
      </c>
      <c r="F34" s="6" t="s">
        <v>305</v>
      </c>
      <c r="G34" s="6" t="s">
        <v>2</v>
      </c>
      <c r="H34" s="6" t="s">
        <v>2</v>
      </c>
      <c r="I34" s="6" t="s">
        <v>2</v>
      </c>
    </row>
    <row r="35" spans="1:9" ht="76.5" x14ac:dyDescent="0.25">
      <c r="A35" s="6" t="s">
        <v>1226</v>
      </c>
      <c r="B35" s="6" t="s">
        <v>1227</v>
      </c>
      <c r="C35" s="6" t="s">
        <v>1221</v>
      </c>
      <c r="D35" s="6" t="s">
        <v>1222</v>
      </c>
      <c r="E35" s="6" t="s">
        <v>2</v>
      </c>
      <c r="F35" s="6" t="s">
        <v>1223</v>
      </c>
      <c r="G35" s="6" t="s">
        <v>2</v>
      </c>
      <c r="H35" s="6" t="s">
        <v>2</v>
      </c>
      <c r="I35" s="6" t="s">
        <v>2</v>
      </c>
    </row>
    <row r="36" spans="1:9" ht="76.5" x14ac:dyDescent="0.25">
      <c r="A36" s="6" t="s">
        <v>1228</v>
      </c>
      <c r="B36" s="6" t="s">
        <v>1229</v>
      </c>
      <c r="C36" s="6" t="s">
        <v>1216</v>
      </c>
      <c r="D36" s="6" t="s">
        <v>1217</v>
      </c>
      <c r="E36" s="6" t="s">
        <v>2</v>
      </c>
      <c r="F36" s="6" t="s">
        <v>1218</v>
      </c>
      <c r="G36" s="6" t="s">
        <v>2</v>
      </c>
      <c r="H36" s="6" t="s">
        <v>2</v>
      </c>
      <c r="I36" s="6" t="s">
        <v>2</v>
      </c>
    </row>
    <row r="37" spans="1:9" ht="76.5" x14ac:dyDescent="0.25">
      <c r="A37" s="6" t="s">
        <v>1230</v>
      </c>
      <c r="B37" s="6" t="s">
        <v>1231</v>
      </c>
      <c r="C37" s="6" t="s">
        <v>1211</v>
      </c>
      <c r="D37" s="6" t="s">
        <v>1212</v>
      </c>
      <c r="E37" s="6" t="s">
        <v>2</v>
      </c>
      <c r="F37" s="6" t="s">
        <v>1213</v>
      </c>
      <c r="G37" s="6" t="s">
        <v>2</v>
      </c>
      <c r="H37" s="6" t="s">
        <v>2</v>
      </c>
      <c r="I37" s="6" t="s">
        <v>2</v>
      </c>
    </row>
    <row r="38" spans="1:9" ht="76.5" x14ac:dyDescent="0.25">
      <c r="A38" s="6" t="s">
        <v>1232</v>
      </c>
      <c r="B38" s="6" t="s">
        <v>1233</v>
      </c>
      <c r="C38" s="6" t="s">
        <v>1234</v>
      </c>
      <c r="D38" s="6" t="s">
        <v>1235</v>
      </c>
      <c r="E38" s="6" t="s">
        <v>2</v>
      </c>
      <c r="F38" s="6" t="s">
        <v>305</v>
      </c>
      <c r="G38" s="6" t="s">
        <v>2</v>
      </c>
      <c r="H38" s="6" t="s">
        <v>2</v>
      </c>
      <c r="I38" s="6" t="s">
        <v>2</v>
      </c>
    </row>
    <row r="39" spans="1:9" ht="63.75" x14ac:dyDescent="0.25">
      <c r="A39" s="30" t="s">
        <v>1236</v>
      </c>
      <c r="B39" s="30" t="s">
        <v>1237</v>
      </c>
      <c r="C39" s="30" t="s">
        <v>1238</v>
      </c>
      <c r="D39" s="30" t="s">
        <v>2</v>
      </c>
      <c r="E39" s="30" t="s">
        <v>2</v>
      </c>
      <c r="F39" s="30" t="s">
        <v>305</v>
      </c>
      <c r="G39" s="30" t="s">
        <v>2</v>
      </c>
      <c r="H39" s="30" t="s">
        <v>2</v>
      </c>
      <c r="I39" s="30" t="s">
        <v>2</v>
      </c>
    </row>
    <row r="40" spans="1:9" x14ac:dyDescent="0.25">
      <c r="A40" s="2"/>
      <c r="B40" s="2"/>
      <c r="C40" s="2"/>
      <c r="D40" s="2"/>
      <c r="E40" s="2"/>
      <c r="F40" s="2"/>
      <c r="G40" s="2"/>
      <c r="H40" s="2"/>
      <c r="I40" s="2"/>
    </row>
    <row r="41" spans="1:9" ht="48" customHeight="1" x14ac:dyDescent="0.25">
      <c r="A41" s="14" t="s">
        <v>936</v>
      </c>
      <c r="B41" s="15"/>
      <c r="C41" s="15"/>
      <c r="D41" s="15"/>
      <c r="E41" s="15"/>
      <c r="F41" s="15"/>
      <c r="G41" s="15"/>
      <c r="H41" s="15"/>
      <c r="I41" s="15"/>
    </row>
    <row r="42" spans="1:9" x14ac:dyDescent="0.25">
      <c r="A42" s="2"/>
      <c r="B42" s="2"/>
      <c r="C42" s="2"/>
      <c r="D42" s="2"/>
      <c r="E42" s="2"/>
      <c r="F42" s="2"/>
      <c r="G42" s="2"/>
      <c r="H42" s="2"/>
      <c r="I42" s="2"/>
    </row>
    <row r="43" spans="1:9" x14ac:dyDescent="0.25">
      <c r="A43" s="2"/>
      <c r="B43" s="2"/>
      <c r="C43" s="2"/>
      <c r="D43" s="2"/>
      <c r="E43" s="2"/>
      <c r="F43" s="2"/>
      <c r="G43" s="2"/>
      <c r="H43" s="2"/>
      <c r="I43" s="2"/>
    </row>
    <row r="44" spans="1:9" ht="104.1" customHeight="1" x14ac:dyDescent="0.25">
      <c r="A44" s="16" t="s">
        <v>138</v>
      </c>
      <c r="B44" s="14"/>
      <c r="C44" s="14"/>
      <c r="D44" s="14"/>
      <c r="E44" s="14"/>
      <c r="F44" s="14"/>
      <c r="G44" s="14"/>
      <c r="H44" s="14"/>
      <c r="I44" s="14"/>
    </row>
    <row r="45" spans="1:9" hidden="1" x14ac:dyDescent="0.25">
      <c r="A45" s="2"/>
      <c r="B45" s="2"/>
      <c r="C45" s="2"/>
      <c r="D45" s="2"/>
      <c r="E45" s="2"/>
      <c r="F45" s="2"/>
      <c r="G45" s="2"/>
      <c r="H45" s="2"/>
      <c r="I45" s="2"/>
    </row>
    <row r="46" spans="1:9" hidden="1" x14ac:dyDescent="0.25">
      <c r="A46" s="2"/>
      <c r="B46" s="2"/>
      <c r="C46" s="2"/>
      <c r="D46" s="2"/>
      <c r="E46" s="2"/>
      <c r="F46" s="2"/>
      <c r="G46" s="2"/>
      <c r="H46" s="2"/>
      <c r="I46" s="2"/>
    </row>
    <row r="47" spans="1:9" hidden="1" x14ac:dyDescent="0.25">
      <c r="A47" s="2"/>
      <c r="B47" s="2"/>
      <c r="C47" s="2"/>
      <c r="D47" s="2"/>
      <c r="E47" s="2"/>
      <c r="F47" s="2"/>
      <c r="G47" s="2"/>
      <c r="H47" s="2"/>
      <c r="I47" s="2"/>
    </row>
    <row r="48" spans="1:9" hidden="1" x14ac:dyDescent="0.25">
      <c r="A48" s="2"/>
      <c r="B48" s="2"/>
      <c r="C48" s="2"/>
      <c r="D48" s="2"/>
      <c r="E48" s="2"/>
      <c r="F48" s="2"/>
      <c r="G48" s="2"/>
      <c r="H48" s="2"/>
      <c r="I48" s="2"/>
    </row>
    <row r="49" spans="1:9" hidden="1" x14ac:dyDescent="0.25">
      <c r="A49" s="2"/>
      <c r="B49" s="2"/>
      <c r="C49" s="2"/>
      <c r="D49" s="2"/>
      <c r="E49" s="2"/>
      <c r="F49" s="2"/>
      <c r="G49" s="2"/>
      <c r="H49" s="2"/>
      <c r="I49" s="2"/>
    </row>
    <row r="50" spans="1:9" hidden="1" x14ac:dyDescent="0.25">
      <c r="A50" s="2"/>
      <c r="B50" s="2"/>
      <c r="C50" s="2"/>
      <c r="D50" s="2"/>
      <c r="E50" s="2"/>
      <c r="F50" s="2"/>
      <c r="G50" s="2"/>
      <c r="H50" s="2"/>
      <c r="I50" s="2"/>
    </row>
    <row r="10000" spans="52:52" hidden="1" x14ac:dyDescent="0.25">
      <c r="AZ10000"/>
    </row>
  </sheetData>
  <mergeCells count="11">
    <mergeCell ref="A41:I41"/>
    <mergeCell ref="A44:I44"/>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1239</v>
      </c>
      <c r="B2" s="18" t="s">
        <v>1239</v>
      </c>
      <c r="C2" s="18" t="s">
        <v>1239</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1435</v>
      </c>
      <c r="B5" s="12" t="s">
        <v>1436</v>
      </c>
      <c r="C5" s="12" t="s">
        <v>1437</v>
      </c>
      <c r="D5" s="12" t="s">
        <v>1438</v>
      </c>
      <c r="E5" s="12" t="s">
        <v>1439</v>
      </c>
      <c r="F5" s="12" t="s">
        <v>1440</v>
      </c>
      <c r="G5" s="12" t="s">
        <v>1441</v>
      </c>
      <c r="H5" s="12" t="s">
        <v>1442</v>
      </c>
      <c r="I5" s="12" t="s">
        <v>9</v>
      </c>
    </row>
    <row r="6" spans="1:9" ht="76.5" x14ac:dyDescent="0.25">
      <c r="A6" s="5" t="s">
        <v>1240</v>
      </c>
      <c r="B6" s="5" t="s">
        <v>1241</v>
      </c>
      <c r="C6" s="5" t="s">
        <v>2</v>
      </c>
      <c r="D6" s="5" t="s">
        <v>2</v>
      </c>
      <c r="E6" s="5" t="s">
        <v>2</v>
      </c>
      <c r="F6" s="5" t="s">
        <v>2</v>
      </c>
      <c r="G6" s="5" t="s">
        <v>2</v>
      </c>
      <c r="H6" s="5" t="s">
        <v>2</v>
      </c>
      <c r="I6" s="5" t="s">
        <v>1242</v>
      </c>
    </row>
    <row r="7" spans="1:9" ht="38.25" x14ac:dyDescent="0.25">
      <c r="A7" s="6" t="s">
        <v>1243</v>
      </c>
      <c r="B7" s="6" t="s">
        <v>1244</v>
      </c>
      <c r="C7" s="6" t="s">
        <v>1245</v>
      </c>
      <c r="D7" s="6" t="s">
        <v>2</v>
      </c>
      <c r="E7" s="6" t="s">
        <v>2</v>
      </c>
      <c r="F7" s="6" t="s">
        <v>19</v>
      </c>
      <c r="G7" s="6" t="s">
        <v>25</v>
      </c>
      <c r="H7" s="6" t="s">
        <v>2</v>
      </c>
      <c r="I7" s="6" t="s">
        <v>2</v>
      </c>
    </row>
    <row r="8" spans="1:9" ht="38.25" x14ac:dyDescent="0.25">
      <c r="A8" s="6" t="s">
        <v>1246</v>
      </c>
      <c r="B8" s="6" t="s">
        <v>1247</v>
      </c>
      <c r="C8" s="6" t="s">
        <v>1248</v>
      </c>
      <c r="D8" s="6" t="s">
        <v>2</v>
      </c>
      <c r="E8" s="6" t="s">
        <v>2</v>
      </c>
      <c r="F8" s="6" t="s">
        <v>19</v>
      </c>
      <c r="G8" s="6" t="s">
        <v>25</v>
      </c>
      <c r="H8" s="6" t="s">
        <v>2</v>
      </c>
      <c r="I8" s="6" t="s">
        <v>2</v>
      </c>
    </row>
    <row r="9" spans="1:9" ht="51" x14ac:dyDescent="0.25">
      <c r="A9" s="6" t="s">
        <v>1249</v>
      </c>
      <c r="B9" s="6" t="s">
        <v>1250</v>
      </c>
      <c r="C9" s="6" t="s">
        <v>1251</v>
      </c>
      <c r="D9" s="6" t="s">
        <v>2</v>
      </c>
      <c r="E9" s="6" t="s">
        <v>2</v>
      </c>
      <c r="F9" s="6" t="s">
        <v>19</v>
      </c>
      <c r="G9" s="6" t="s">
        <v>25</v>
      </c>
      <c r="H9" s="6" t="s">
        <v>2</v>
      </c>
      <c r="I9" s="6" t="s">
        <v>2</v>
      </c>
    </row>
    <row r="10" spans="1:9" ht="51" x14ac:dyDescent="0.25">
      <c r="A10" s="6" t="s">
        <v>1252</v>
      </c>
      <c r="B10" s="6" t="s">
        <v>1253</v>
      </c>
      <c r="C10" s="6" t="s">
        <v>1254</v>
      </c>
      <c r="D10" s="6" t="s">
        <v>2</v>
      </c>
      <c r="E10" s="6" t="s">
        <v>2</v>
      </c>
      <c r="F10" s="6" t="s">
        <v>19</v>
      </c>
      <c r="G10" s="6" t="s">
        <v>25</v>
      </c>
      <c r="H10" s="6" t="s">
        <v>2</v>
      </c>
      <c r="I10" s="6" t="s">
        <v>2</v>
      </c>
    </row>
    <row r="11" spans="1:9" ht="25.5" x14ac:dyDescent="0.25">
      <c r="A11" s="6" t="s">
        <v>1255</v>
      </c>
      <c r="B11" s="6" t="s">
        <v>1256</v>
      </c>
      <c r="C11" s="6" t="s">
        <v>1257</v>
      </c>
      <c r="D11" s="6" t="s">
        <v>2</v>
      </c>
      <c r="E11" s="6" t="s">
        <v>2</v>
      </c>
      <c r="F11" s="6" t="s">
        <v>19</v>
      </c>
      <c r="G11" s="6" t="s">
        <v>25</v>
      </c>
      <c r="H11" s="6" t="s">
        <v>2</v>
      </c>
      <c r="I11" s="6" t="s">
        <v>2</v>
      </c>
    </row>
    <row r="12" spans="1:9" ht="51" x14ac:dyDescent="0.25">
      <c r="A12" s="6" t="s">
        <v>1258</v>
      </c>
      <c r="B12" s="6" t="s">
        <v>1259</v>
      </c>
      <c r="C12" s="6" t="s">
        <v>1260</v>
      </c>
      <c r="D12" s="6" t="s">
        <v>2</v>
      </c>
      <c r="E12" s="6" t="s">
        <v>2</v>
      </c>
      <c r="F12" s="6" t="s">
        <v>19</v>
      </c>
      <c r="G12" s="6" t="s">
        <v>25</v>
      </c>
      <c r="H12" s="6" t="s">
        <v>2</v>
      </c>
      <c r="I12" s="6" t="s">
        <v>2</v>
      </c>
    </row>
    <row r="13" spans="1:9" ht="76.5" x14ac:dyDescent="0.25">
      <c r="A13" s="6" t="s">
        <v>1261</v>
      </c>
      <c r="B13" s="6" t="s">
        <v>1262</v>
      </c>
      <c r="C13" s="6" t="s">
        <v>1263</v>
      </c>
      <c r="D13" s="6" t="s">
        <v>2</v>
      </c>
      <c r="E13" s="6" t="s">
        <v>2</v>
      </c>
      <c r="F13" s="6" t="s">
        <v>19</v>
      </c>
      <c r="G13" s="6" t="s">
        <v>2</v>
      </c>
      <c r="H13" s="6" t="s">
        <v>2</v>
      </c>
      <c r="I13" s="6" t="s">
        <v>2</v>
      </c>
    </row>
    <row r="14" spans="1:9" x14ac:dyDescent="0.25">
      <c r="A14" s="6" t="s">
        <v>1264</v>
      </c>
      <c r="B14" s="6" t="s">
        <v>1265</v>
      </c>
      <c r="C14" s="6" t="s">
        <v>2</v>
      </c>
      <c r="D14" s="6" t="s">
        <v>2</v>
      </c>
      <c r="E14" s="6" t="s">
        <v>2</v>
      </c>
      <c r="F14" s="6" t="s">
        <v>2</v>
      </c>
      <c r="G14" s="6" t="s">
        <v>2</v>
      </c>
      <c r="H14" s="6" t="s">
        <v>2</v>
      </c>
      <c r="I14" s="6" t="s">
        <v>2</v>
      </c>
    </row>
    <row r="15" spans="1:9" ht="51" x14ac:dyDescent="0.25">
      <c r="A15" s="6" t="s">
        <v>1266</v>
      </c>
      <c r="B15" s="6" t="s">
        <v>1267</v>
      </c>
      <c r="C15" s="6" t="s">
        <v>1268</v>
      </c>
      <c r="D15" s="6" t="s">
        <v>2</v>
      </c>
      <c r="E15" s="6" t="s">
        <v>2</v>
      </c>
      <c r="F15" s="6" t="s">
        <v>19</v>
      </c>
      <c r="G15" s="6" t="s">
        <v>1269</v>
      </c>
      <c r="H15" s="6" t="s">
        <v>2</v>
      </c>
      <c r="I15" s="6" t="s">
        <v>2</v>
      </c>
    </row>
    <row r="16" spans="1:9" ht="51" x14ac:dyDescent="0.25">
      <c r="A16" s="6" t="s">
        <v>1270</v>
      </c>
      <c r="B16" s="6" t="s">
        <v>1271</v>
      </c>
      <c r="C16" s="6" t="s">
        <v>1272</v>
      </c>
      <c r="D16" s="6" t="s">
        <v>2</v>
      </c>
      <c r="E16" s="6" t="s">
        <v>2</v>
      </c>
      <c r="F16" s="6" t="s">
        <v>19</v>
      </c>
      <c r="G16" s="6" t="s">
        <v>46</v>
      </c>
      <c r="H16" s="6" t="s">
        <v>2</v>
      </c>
      <c r="I16" s="6" t="s">
        <v>2</v>
      </c>
    </row>
    <row r="17" spans="1:9" ht="38.25" x14ac:dyDescent="0.25">
      <c r="A17" s="6" t="s">
        <v>1273</v>
      </c>
      <c r="B17" s="6" t="s">
        <v>1274</v>
      </c>
      <c r="C17" s="6" t="s">
        <v>1275</v>
      </c>
      <c r="D17" s="6" t="s">
        <v>2</v>
      </c>
      <c r="E17" s="6" t="s">
        <v>2</v>
      </c>
      <c r="F17" s="6" t="s">
        <v>19</v>
      </c>
      <c r="G17" s="6" t="s">
        <v>2</v>
      </c>
      <c r="H17" s="6" t="s">
        <v>2</v>
      </c>
      <c r="I17" s="6" t="s">
        <v>2</v>
      </c>
    </row>
    <row r="18" spans="1:9" ht="25.5" x14ac:dyDescent="0.25">
      <c r="A18" s="6" t="s">
        <v>1276</v>
      </c>
      <c r="B18" s="6" t="s">
        <v>1277</v>
      </c>
      <c r="C18" s="6" t="s">
        <v>1278</v>
      </c>
      <c r="D18" s="6" t="s">
        <v>2</v>
      </c>
      <c r="E18" s="6" t="s">
        <v>2</v>
      </c>
      <c r="F18" s="6" t="s">
        <v>19</v>
      </c>
      <c r="G18" s="6" t="s">
        <v>46</v>
      </c>
      <c r="H18" s="6" t="s">
        <v>2</v>
      </c>
      <c r="I18" s="6" t="s">
        <v>2</v>
      </c>
    </row>
    <row r="19" spans="1:9" ht="25.5" x14ac:dyDescent="0.25">
      <c r="A19" s="6" t="s">
        <v>1279</v>
      </c>
      <c r="B19" s="6" t="s">
        <v>1280</v>
      </c>
      <c r="C19" s="6" t="s">
        <v>1281</v>
      </c>
      <c r="D19" s="6" t="s">
        <v>2</v>
      </c>
      <c r="E19" s="6" t="s">
        <v>2</v>
      </c>
      <c r="F19" s="6" t="s">
        <v>19</v>
      </c>
      <c r="G19" s="6" t="s">
        <v>2</v>
      </c>
      <c r="H19" s="6" t="s">
        <v>2</v>
      </c>
      <c r="I19" s="6" t="s">
        <v>2</v>
      </c>
    </row>
    <row r="20" spans="1:9" ht="25.5" x14ac:dyDescent="0.25">
      <c r="A20" s="6" t="s">
        <v>1282</v>
      </c>
      <c r="B20" s="6" t="s">
        <v>1283</v>
      </c>
      <c r="C20" s="6" t="s">
        <v>1284</v>
      </c>
      <c r="D20" s="6" t="s">
        <v>2</v>
      </c>
      <c r="E20" s="6" t="s">
        <v>2</v>
      </c>
      <c r="F20" s="6" t="s">
        <v>19</v>
      </c>
      <c r="G20" s="6" t="s">
        <v>2</v>
      </c>
      <c r="H20" s="6" t="s">
        <v>2</v>
      </c>
      <c r="I20" s="6" t="s">
        <v>2</v>
      </c>
    </row>
    <row r="21" spans="1:9" ht="38.25" x14ac:dyDescent="0.25">
      <c r="A21" s="6" t="s">
        <v>1285</v>
      </c>
      <c r="B21" s="6" t="s">
        <v>1286</v>
      </c>
      <c r="C21" s="6" t="s">
        <v>1287</v>
      </c>
      <c r="D21" s="6" t="s">
        <v>2</v>
      </c>
      <c r="E21" s="6" t="s">
        <v>2</v>
      </c>
      <c r="F21" s="6" t="s">
        <v>19</v>
      </c>
      <c r="G21" s="6" t="s">
        <v>46</v>
      </c>
      <c r="H21" s="6" t="s">
        <v>2</v>
      </c>
      <c r="I21" s="6" t="s">
        <v>2</v>
      </c>
    </row>
    <row r="22" spans="1:9" ht="25.5" x14ac:dyDescent="0.25">
      <c r="A22" s="6" t="s">
        <v>1288</v>
      </c>
      <c r="B22" s="6" t="s">
        <v>1289</v>
      </c>
      <c r="C22" s="6" t="s">
        <v>1290</v>
      </c>
      <c r="D22" s="6" t="s">
        <v>2</v>
      </c>
      <c r="E22" s="6" t="s">
        <v>2</v>
      </c>
      <c r="F22" s="6" t="s">
        <v>19</v>
      </c>
      <c r="G22" s="6" t="s">
        <v>2</v>
      </c>
      <c r="H22" s="6" t="s">
        <v>2</v>
      </c>
      <c r="I22" s="6" t="s">
        <v>2</v>
      </c>
    </row>
    <row r="23" spans="1:9" ht="25.5" x14ac:dyDescent="0.25">
      <c r="A23" s="6" t="s">
        <v>1291</v>
      </c>
      <c r="B23" s="6" t="s">
        <v>1292</v>
      </c>
      <c r="C23" s="6" t="s">
        <v>1293</v>
      </c>
      <c r="D23" s="6" t="s">
        <v>2</v>
      </c>
      <c r="E23" s="6" t="s">
        <v>2</v>
      </c>
      <c r="F23" s="6" t="s">
        <v>19</v>
      </c>
      <c r="G23" s="6" t="s">
        <v>279</v>
      </c>
      <c r="H23" s="6" t="s">
        <v>2</v>
      </c>
      <c r="I23" s="6" t="s">
        <v>2</v>
      </c>
    </row>
    <row r="24" spans="1:9" ht="25.5" x14ac:dyDescent="0.25">
      <c r="A24" s="6" t="s">
        <v>1294</v>
      </c>
      <c r="B24" s="6" t="s">
        <v>1295</v>
      </c>
      <c r="C24" s="6" t="s">
        <v>1296</v>
      </c>
      <c r="D24" s="6" t="s">
        <v>2</v>
      </c>
      <c r="E24" s="6" t="s">
        <v>1297</v>
      </c>
      <c r="F24" s="6" t="s">
        <v>19</v>
      </c>
      <c r="G24" s="6" t="s">
        <v>1298</v>
      </c>
      <c r="H24" s="6" t="s">
        <v>2</v>
      </c>
      <c r="I24" s="6" t="s">
        <v>2</v>
      </c>
    </row>
    <row r="25" spans="1:9" ht="38.25" x14ac:dyDescent="0.25">
      <c r="A25" s="6" t="s">
        <v>1299</v>
      </c>
      <c r="B25" s="6" t="s">
        <v>1300</v>
      </c>
      <c r="C25" s="6" t="s">
        <v>1301</v>
      </c>
      <c r="D25" s="6" t="s">
        <v>1302</v>
      </c>
      <c r="E25" s="6" t="s">
        <v>2</v>
      </c>
      <c r="F25" s="6" t="s">
        <v>19</v>
      </c>
      <c r="G25" s="6" t="s">
        <v>1303</v>
      </c>
      <c r="H25" s="6" t="s">
        <v>2</v>
      </c>
      <c r="I25" s="6" t="s">
        <v>1304</v>
      </c>
    </row>
    <row r="26" spans="1:9" ht="38.25" x14ac:dyDescent="0.25">
      <c r="A26" s="6" t="s">
        <v>1305</v>
      </c>
      <c r="B26" s="6" t="s">
        <v>1306</v>
      </c>
      <c r="C26" s="6" t="s">
        <v>1307</v>
      </c>
      <c r="D26" s="6" t="s">
        <v>2</v>
      </c>
      <c r="E26" s="6" t="s">
        <v>2</v>
      </c>
      <c r="F26" s="6" t="s">
        <v>19</v>
      </c>
      <c r="G26" s="6" t="s">
        <v>46</v>
      </c>
      <c r="H26" s="6" t="s">
        <v>2</v>
      </c>
      <c r="I26" s="6" t="s">
        <v>2</v>
      </c>
    </row>
    <row r="27" spans="1:9" ht="178.5" x14ac:dyDescent="0.25">
      <c r="A27" s="6" t="s">
        <v>1308</v>
      </c>
      <c r="B27" s="6" t="s">
        <v>1309</v>
      </c>
      <c r="C27" s="6" t="s">
        <v>2</v>
      </c>
      <c r="D27" s="6" t="s">
        <v>2</v>
      </c>
      <c r="E27" s="6" t="s">
        <v>2</v>
      </c>
      <c r="F27" s="6" t="s">
        <v>2</v>
      </c>
      <c r="G27" s="6" t="s">
        <v>2</v>
      </c>
      <c r="H27" s="6" t="s">
        <v>2</v>
      </c>
      <c r="I27" s="6" t="s">
        <v>1310</v>
      </c>
    </row>
    <row r="28" spans="1:9" x14ac:dyDescent="0.25">
      <c r="A28" s="6" t="s">
        <v>1311</v>
      </c>
      <c r="B28" s="6" t="s">
        <v>1312</v>
      </c>
      <c r="C28" s="6" t="s">
        <v>348</v>
      </c>
      <c r="D28" s="6" t="s">
        <v>2</v>
      </c>
      <c r="E28" s="6" t="s">
        <v>2</v>
      </c>
      <c r="F28" s="6" t="s">
        <v>19</v>
      </c>
      <c r="G28" s="6" t="s">
        <v>1313</v>
      </c>
      <c r="H28" s="6" t="s">
        <v>2</v>
      </c>
      <c r="I28" s="6" t="s">
        <v>2</v>
      </c>
    </row>
    <row r="29" spans="1:9" ht="25.5" x14ac:dyDescent="0.25">
      <c r="A29" s="6" t="s">
        <v>1314</v>
      </c>
      <c r="B29" s="6" t="s">
        <v>1315</v>
      </c>
      <c r="C29" s="6" t="s">
        <v>1316</v>
      </c>
      <c r="D29" s="6" t="s">
        <v>2</v>
      </c>
      <c r="E29" s="6" t="s">
        <v>2</v>
      </c>
      <c r="F29" s="6" t="s">
        <v>19</v>
      </c>
      <c r="G29" s="6" t="s">
        <v>1317</v>
      </c>
      <c r="H29" s="6" t="s">
        <v>2</v>
      </c>
      <c r="I29" s="6" t="s">
        <v>2</v>
      </c>
    </row>
    <row r="30" spans="1:9" ht="25.5" x14ac:dyDescent="0.25">
      <c r="A30" s="6" t="s">
        <v>1318</v>
      </c>
      <c r="B30" s="6" t="s">
        <v>1319</v>
      </c>
      <c r="C30" s="6" t="s">
        <v>1320</v>
      </c>
      <c r="D30" s="6" t="s">
        <v>2</v>
      </c>
      <c r="E30" s="6" t="s">
        <v>2</v>
      </c>
      <c r="F30" s="6" t="s">
        <v>19</v>
      </c>
      <c r="G30" s="6" t="s">
        <v>1317</v>
      </c>
      <c r="H30" s="6" t="s">
        <v>2</v>
      </c>
      <c r="I30" s="6" t="s">
        <v>2</v>
      </c>
    </row>
    <row r="31" spans="1:9" ht="25.5" x14ac:dyDescent="0.25">
      <c r="A31" s="6" t="s">
        <v>1321</v>
      </c>
      <c r="B31" s="6" t="s">
        <v>1322</v>
      </c>
      <c r="C31" s="6" t="s">
        <v>1323</v>
      </c>
      <c r="D31" s="6" t="s">
        <v>2</v>
      </c>
      <c r="E31" s="6" t="s">
        <v>2</v>
      </c>
      <c r="F31" s="6" t="s">
        <v>19</v>
      </c>
      <c r="G31" s="6" t="s">
        <v>1317</v>
      </c>
      <c r="H31" s="6" t="s">
        <v>2</v>
      </c>
      <c r="I31" s="6" t="s">
        <v>2</v>
      </c>
    </row>
    <row r="32" spans="1:9" ht="102" x14ac:dyDescent="0.25">
      <c r="A32" s="6" t="s">
        <v>1324</v>
      </c>
      <c r="B32" s="6" t="s">
        <v>1325</v>
      </c>
      <c r="C32" s="6" t="s">
        <v>2</v>
      </c>
      <c r="D32" s="6" t="s">
        <v>2</v>
      </c>
      <c r="E32" s="6" t="s">
        <v>2</v>
      </c>
      <c r="F32" s="6" t="s">
        <v>2</v>
      </c>
      <c r="G32" s="6" t="s">
        <v>2</v>
      </c>
      <c r="H32" s="6" t="s">
        <v>2</v>
      </c>
      <c r="I32" s="6" t="s">
        <v>1326</v>
      </c>
    </row>
    <row r="33" spans="1:9" ht="38.25" x14ac:dyDescent="0.25">
      <c r="A33" s="6" t="s">
        <v>1327</v>
      </c>
      <c r="B33" s="6" t="s">
        <v>1328</v>
      </c>
      <c r="C33" s="6" t="s">
        <v>1329</v>
      </c>
      <c r="D33" s="6" t="s">
        <v>2</v>
      </c>
      <c r="E33" s="6" t="s">
        <v>2</v>
      </c>
      <c r="F33" s="6" t="s">
        <v>19</v>
      </c>
      <c r="G33" s="6" t="s">
        <v>1313</v>
      </c>
      <c r="H33" s="6" t="s">
        <v>2</v>
      </c>
      <c r="I33" s="6" t="s">
        <v>2</v>
      </c>
    </row>
    <row r="34" spans="1:9" ht="38.25" x14ac:dyDescent="0.25">
      <c r="A34" s="6" t="s">
        <v>1330</v>
      </c>
      <c r="B34" s="6" t="s">
        <v>1331</v>
      </c>
      <c r="C34" s="6" t="s">
        <v>1332</v>
      </c>
      <c r="D34" s="6" t="s">
        <v>2</v>
      </c>
      <c r="E34" s="6" t="s">
        <v>2</v>
      </c>
      <c r="F34" s="6" t="s">
        <v>19</v>
      </c>
      <c r="G34" s="6" t="s">
        <v>1313</v>
      </c>
      <c r="H34" s="6" t="s">
        <v>2</v>
      </c>
      <c r="I34" s="6" t="s">
        <v>2</v>
      </c>
    </row>
    <row r="35" spans="1:9" ht="38.25" x14ac:dyDescent="0.25">
      <c r="A35" s="6" t="s">
        <v>1333</v>
      </c>
      <c r="B35" s="6" t="s">
        <v>1334</v>
      </c>
      <c r="C35" s="6" t="s">
        <v>1335</v>
      </c>
      <c r="D35" s="6" t="s">
        <v>2</v>
      </c>
      <c r="E35" s="6" t="s">
        <v>2</v>
      </c>
      <c r="F35" s="6" t="s">
        <v>19</v>
      </c>
      <c r="G35" s="6" t="s">
        <v>1336</v>
      </c>
      <c r="H35" s="6" t="s">
        <v>2</v>
      </c>
      <c r="I35" s="6" t="s">
        <v>2</v>
      </c>
    </row>
    <row r="36" spans="1:9" ht="76.5" x14ac:dyDescent="0.25">
      <c r="A36" s="30" t="s">
        <v>1337</v>
      </c>
      <c r="B36" s="30" t="s">
        <v>1338</v>
      </c>
      <c r="C36" s="30" t="s">
        <v>1339</v>
      </c>
      <c r="D36" s="30" t="s">
        <v>2</v>
      </c>
      <c r="E36" s="30" t="s">
        <v>2</v>
      </c>
      <c r="F36" s="30" t="s">
        <v>19</v>
      </c>
      <c r="G36" s="30" t="s">
        <v>46</v>
      </c>
      <c r="H36" s="30" t="s">
        <v>2</v>
      </c>
      <c r="I36" s="30" t="s">
        <v>2</v>
      </c>
    </row>
    <row r="37" spans="1:9" x14ac:dyDescent="0.25">
      <c r="A37" s="2"/>
      <c r="B37" s="2"/>
      <c r="C37" s="2"/>
      <c r="D37" s="2"/>
      <c r="E37" s="2"/>
      <c r="F37" s="2"/>
      <c r="G37" s="2"/>
      <c r="H37" s="2"/>
      <c r="I37" s="2"/>
    </row>
    <row r="38" spans="1:9" ht="48" customHeight="1" x14ac:dyDescent="0.25">
      <c r="A38" s="14" t="s">
        <v>936</v>
      </c>
      <c r="B38" s="15"/>
      <c r="C38" s="15"/>
      <c r="D38" s="15"/>
      <c r="E38" s="15"/>
      <c r="F38" s="15"/>
      <c r="G38" s="15"/>
      <c r="H38" s="15"/>
      <c r="I38" s="15"/>
    </row>
    <row r="39" spans="1:9" x14ac:dyDescent="0.25">
      <c r="A39" s="2"/>
      <c r="B39" s="2"/>
      <c r="C39" s="2"/>
      <c r="D39" s="2"/>
      <c r="E39" s="2"/>
      <c r="F39" s="2"/>
      <c r="G39" s="2"/>
      <c r="H39" s="2"/>
      <c r="I39" s="2"/>
    </row>
    <row r="40" spans="1:9" x14ac:dyDescent="0.25">
      <c r="A40" s="2"/>
      <c r="B40" s="2"/>
      <c r="C40" s="2"/>
      <c r="D40" s="2"/>
      <c r="E40" s="2"/>
      <c r="F40" s="2"/>
      <c r="G40" s="2"/>
      <c r="H40" s="2"/>
      <c r="I40" s="2"/>
    </row>
    <row r="41" spans="1:9" ht="104.1" customHeight="1" x14ac:dyDescent="0.25">
      <c r="A41" s="16" t="s">
        <v>138</v>
      </c>
      <c r="B41" s="14"/>
      <c r="C41" s="14"/>
      <c r="D41" s="14"/>
      <c r="E41" s="14"/>
      <c r="F41" s="14"/>
      <c r="G41" s="14"/>
      <c r="H41" s="14"/>
      <c r="I41" s="14"/>
    </row>
    <row r="42" spans="1:9" hidden="1" x14ac:dyDescent="0.25">
      <c r="A42" s="2"/>
      <c r="B42" s="2"/>
      <c r="C42" s="2"/>
      <c r="D42" s="2"/>
      <c r="E42" s="2"/>
      <c r="F42" s="2"/>
      <c r="G42" s="2"/>
      <c r="H42" s="2"/>
      <c r="I42" s="2"/>
    </row>
    <row r="43" spans="1:9" hidden="1" x14ac:dyDescent="0.25">
      <c r="A43" s="2"/>
      <c r="B43" s="2"/>
      <c r="C43" s="2"/>
      <c r="D43" s="2"/>
      <c r="E43" s="2"/>
      <c r="F43" s="2"/>
      <c r="G43" s="2"/>
      <c r="H43" s="2"/>
      <c r="I43" s="2"/>
    </row>
    <row r="44" spans="1:9" hidden="1" x14ac:dyDescent="0.25">
      <c r="A44" s="2"/>
      <c r="B44" s="2"/>
      <c r="C44" s="2"/>
      <c r="D44" s="2"/>
      <c r="E44" s="2"/>
      <c r="F44" s="2"/>
      <c r="G44" s="2"/>
      <c r="H44" s="2"/>
      <c r="I44" s="2"/>
    </row>
    <row r="45" spans="1:9" hidden="1" x14ac:dyDescent="0.25">
      <c r="A45" s="2"/>
      <c r="B45" s="2"/>
      <c r="C45" s="2"/>
      <c r="D45" s="2"/>
      <c r="E45" s="2"/>
      <c r="F45" s="2"/>
      <c r="G45" s="2"/>
      <c r="H45" s="2"/>
      <c r="I45" s="2"/>
    </row>
    <row r="46" spans="1:9" hidden="1" x14ac:dyDescent="0.25">
      <c r="A46" s="2"/>
      <c r="B46" s="2"/>
      <c r="C46" s="2"/>
      <c r="D46" s="2"/>
      <c r="E46" s="2"/>
      <c r="F46" s="2"/>
      <c r="G46" s="2"/>
      <c r="H46" s="2"/>
      <c r="I46" s="2"/>
    </row>
    <row r="47" spans="1:9" hidden="1" x14ac:dyDescent="0.25">
      <c r="A47" s="2"/>
      <c r="B47" s="2"/>
      <c r="C47" s="2"/>
      <c r="D47" s="2"/>
      <c r="E47" s="2"/>
      <c r="F47" s="2"/>
      <c r="G47" s="2"/>
      <c r="H47" s="2"/>
      <c r="I47" s="2"/>
    </row>
    <row r="10000" spans="52:52" hidden="1" x14ac:dyDescent="0.25">
      <c r="AZ10000"/>
    </row>
  </sheetData>
  <mergeCells count="11">
    <mergeCell ref="A38:I38"/>
    <mergeCell ref="A41:I41"/>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1340</v>
      </c>
      <c r="B2" s="18" t="s">
        <v>1340</v>
      </c>
      <c r="C2" s="18" t="s">
        <v>1340</v>
      </c>
      <c r="D2" s="2"/>
      <c r="E2" s="2"/>
      <c r="F2" s="2"/>
      <c r="G2" s="2"/>
      <c r="H2" s="2"/>
      <c r="I2" s="2"/>
    </row>
    <row r="3" spans="1:9" ht="30" customHeight="1" x14ac:dyDescent="0.25">
      <c r="A3" s="19" t="s">
        <v>3</v>
      </c>
      <c r="B3" s="19" t="s">
        <v>1341</v>
      </c>
      <c r="C3" s="19" t="s">
        <v>1342</v>
      </c>
      <c r="D3" s="19" t="s">
        <v>1342</v>
      </c>
      <c r="E3" s="19" t="s">
        <v>1342</v>
      </c>
      <c r="F3" s="19" t="s">
        <v>6</v>
      </c>
      <c r="G3" s="19" t="s">
        <v>2</v>
      </c>
      <c r="H3" s="19" t="s">
        <v>2</v>
      </c>
      <c r="I3" s="19" t="s">
        <v>9</v>
      </c>
    </row>
    <row r="4" spans="1:9" ht="30" customHeight="1" thickBot="1" x14ac:dyDescent="0.3">
      <c r="A4" s="19" t="s">
        <v>3</v>
      </c>
      <c r="B4" s="19" t="s">
        <v>1341</v>
      </c>
      <c r="C4" s="4" t="s">
        <v>10</v>
      </c>
      <c r="D4" s="4" t="s">
        <v>2</v>
      </c>
      <c r="E4" s="4" t="s">
        <v>2</v>
      </c>
      <c r="F4" s="19" t="s">
        <v>6</v>
      </c>
      <c r="G4" s="19" t="s">
        <v>2</v>
      </c>
      <c r="H4" s="19" t="s">
        <v>2</v>
      </c>
      <c r="I4" s="19" t="s">
        <v>9</v>
      </c>
    </row>
    <row r="5" spans="1:9" ht="0.6" customHeight="1" thickBot="1" x14ac:dyDescent="0.3">
      <c r="A5" s="12" t="s">
        <v>1435</v>
      </c>
      <c r="B5" s="12" t="s">
        <v>1436</v>
      </c>
      <c r="C5" s="12" t="s">
        <v>1437</v>
      </c>
      <c r="D5" s="12" t="s">
        <v>1438</v>
      </c>
      <c r="E5" s="12" t="s">
        <v>1439</v>
      </c>
      <c r="F5" s="12" t="s">
        <v>1440</v>
      </c>
      <c r="G5" s="12" t="s">
        <v>1441</v>
      </c>
      <c r="H5" s="12" t="s">
        <v>1442</v>
      </c>
      <c r="I5" s="12" t="s">
        <v>9</v>
      </c>
    </row>
    <row r="6" spans="1:9" x14ac:dyDescent="0.25">
      <c r="A6" s="5" t="s">
        <v>1343</v>
      </c>
      <c r="B6" s="5" t="s">
        <v>1344</v>
      </c>
      <c r="C6" s="5" t="s">
        <v>2</v>
      </c>
      <c r="D6" s="5" t="s">
        <v>2</v>
      </c>
      <c r="E6" s="5" t="s">
        <v>2</v>
      </c>
      <c r="F6" s="5" t="s">
        <v>2</v>
      </c>
      <c r="G6" s="5" t="s">
        <v>2</v>
      </c>
      <c r="H6" s="5" t="s">
        <v>2</v>
      </c>
      <c r="I6" s="5" t="s">
        <v>1345</v>
      </c>
    </row>
    <row r="7" spans="1:9" ht="25.5" x14ac:dyDescent="0.25">
      <c r="A7" s="6" t="s">
        <v>1346</v>
      </c>
      <c r="B7" s="6" t="s">
        <v>1347</v>
      </c>
      <c r="C7" s="6" t="s">
        <v>1348</v>
      </c>
      <c r="D7" s="6" t="s">
        <v>2</v>
      </c>
      <c r="E7" s="6" t="s">
        <v>2</v>
      </c>
      <c r="F7" s="6" t="s">
        <v>2</v>
      </c>
      <c r="G7" s="6" t="s">
        <v>2</v>
      </c>
      <c r="H7" s="6" t="s">
        <v>2</v>
      </c>
      <c r="I7" s="10"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8" spans="1:9" ht="38.25" x14ac:dyDescent="0.25">
      <c r="A8" s="6" t="s">
        <v>1349</v>
      </c>
      <c r="B8" s="6" t="s">
        <v>1350</v>
      </c>
      <c r="C8" s="6" t="s">
        <v>1348</v>
      </c>
      <c r="D8" s="6" t="s">
        <v>2</v>
      </c>
      <c r="E8" s="6" t="s">
        <v>2</v>
      </c>
      <c r="F8" s="6" t="s">
        <v>2</v>
      </c>
      <c r="G8" s="6" t="s">
        <v>2</v>
      </c>
      <c r="H8" s="6" t="s">
        <v>2</v>
      </c>
      <c r="I8" s="10"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9" spans="1:9" ht="25.5" x14ac:dyDescent="0.25">
      <c r="A9" s="6" t="s">
        <v>1351</v>
      </c>
      <c r="B9" s="6" t="s">
        <v>1352</v>
      </c>
      <c r="C9" s="6" t="s">
        <v>1348</v>
      </c>
      <c r="D9" s="6" t="s">
        <v>2</v>
      </c>
      <c r="E9" s="6" t="s">
        <v>2</v>
      </c>
      <c r="F9" s="6" t="s">
        <v>2</v>
      </c>
      <c r="G9" s="6" t="s">
        <v>2</v>
      </c>
      <c r="H9" s="6" t="s">
        <v>2</v>
      </c>
      <c r="I9" s="10" t="str">
        <f>HYPERLINK("https://www.gov.il/he/departments/israeli_corporations_authority/govil-landing-page", "מחירון משרד המשפטים - רשות התאגידים")</f>
        <v>מחירון משרד המשפטים - רשות התאגידים</v>
      </c>
    </row>
    <row r="10" spans="1:9" ht="25.5" x14ac:dyDescent="0.25">
      <c r="A10" s="6" t="s">
        <v>1353</v>
      </c>
      <c r="B10" s="6" t="s">
        <v>1354</v>
      </c>
      <c r="C10" s="6" t="s">
        <v>1348</v>
      </c>
      <c r="D10" s="6" t="s">
        <v>2</v>
      </c>
      <c r="E10" s="6" t="s">
        <v>2</v>
      </c>
      <c r="F10" s="6" t="s">
        <v>2</v>
      </c>
      <c r="G10" s="6" t="s">
        <v>2</v>
      </c>
      <c r="H10" s="6" t="s">
        <v>2</v>
      </c>
      <c r="I10" s="10" t="str">
        <f>HYPERLINK("https://www.gov.il/he/departments/israeli_corporations_authority/govil-landing-page", "מחירון משרד המשפטים - רשות התאגידים")</f>
        <v>מחירון משרד המשפטים - רשות התאגידים</v>
      </c>
    </row>
    <row r="11" spans="1:9" ht="25.5" x14ac:dyDescent="0.25">
      <c r="A11" s="6" t="s">
        <v>1355</v>
      </c>
      <c r="B11" s="6" t="s">
        <v>1356</v>
      </c>
      <c r="C11" s="6" t="s">
        <v>1348</v>
      </c>
      <c r="D11" s="6" t="s">
        <v>2</v>
      </c>
      <c r="E11" s="6" t="s">
        <v>2</v>
      </c>
      <c r="F11" s="6" t="s">
        <v>2</v>
      </c>
      <c r="G11" s="6" t="s">
        <v>2</v>
      </c>
      <c r="H11" s="6" t="s">
        <v>2</v>
      </c>
      <c r="I11" s="10" t="str">
        <f>HYPERLINK("https://www.gov.il/he/departments/israeli_corporations_authority/govil-landing-page", "מחירון משרד המשפטים - רשות התאגידים")</f>
        <v>מחירון משרד המשפטים - רשות התאגידים</v>
      </c>
    </row>
    <row r="12" spans="1:9" ht="25.5" x14ac:dyDescent="0.25">
      <c r="A12" s="6" t="s">
        <v>1357</v>
      </c>
      <c r="B12" s="6" t="s">
        <v>1358</v>
      </c>
      <c r="C12" s="6" t="s">
        <v>1348</v>
      </c>
      <c r="D12" s="6" t="s">
        <v>2</v>
      </c>
      <c r="E12" s="6" t="s">
        <v>2</v>
      </c>
      <c r="F12" s="6" t="s">
        <v>2</v>
      </c>
      <c r="G12" s="6" t="s">
        <v>2</v>
      </c>
      <c r="H12" s="6" t="s">
        <v>2</v>
      </c>
      <c r="I12" s="10"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13" spans="1:9" ht="63.75" x14ac:dyDescent="0.25">
      <c r="A13" s="6" t="s">
        <v>1359</v>
      </c>
      <c r="B13" s="6" t="s">
        <v>1360</v>
      </c>
      <c r="C13" s="6" t="s">
        <v>1348</v>
      </c>
      <c r="D13" s="6" t="s">
        <v>2</v>
      </c>
      <c r="E13" s="6" t="s">
        <v>2</v>
      </c>
      <c r="F13" s="6" t="s">
        <v>2</v>
      </c>
      <c r="G13" s="6" t="s">
        <v>2</v>
      </c>
      <c r="H13" s="6" t="s">
        <v>2</v>
      </c>
      <c r="I13" s="10" t="str">
        <f t="shared" ref="I13:I22" si="0">HYPERLINK("https://www.gov.il/he/departments/israeli_corporations_authority/govil-landing-page", "מחירון משרד המשפטים - רשות התאגידים")</f>
        <v>מחירון משרד המשפטים - רשות התאגידים</v>
      </c>
    </row>
    <row r="14" spans="1:9" ht="63.75" x14ac:dyDescent="0.25">
      <c r="A14" s="6" t="s">
        <v>1361</v>
      </c>
      <c r="B14" s="6" t="s">
        <v>1362</v>
      </c>
      <c r="C14" s="6" t="s">
        <v>1348</v>
      </c>
      <c r="D14" s="6" t="s">
        <v>2</v>
      </c>
      <c r="E14" s="6" t="s">
        <v>2</v>
      </c>
      <c r="F14" s="6" t="s">
        <v>2</v>
      </c>
      <c r="G14" s="6" t="s">
        <v>2</v>
      </c>
      <c r="H14" s="6" t="s">
        <v>2</v>
      </c>
      <c r="I14" s="10" t="str">
        <f t="shared" si="0"/>
        <v>מחירון משרד המשפטים - רשות התאגידים</v>
      </c>
    </row>
    <row r="15" spans="1:9" ht="63.75" x14ac:dyDescent="0.25">
      <c r="A15" s="6" t="s">
        <v>1363</v>
      </c>
      <c r="B15" s="6" t="s">
        <v>1364</v>
      </c>
      <c r="C15" s="6" t="s">
        <v>1348</v>
      </c>
      <c r="D15" s="6" t="s">
        <v>2</v>
      </c>
      <c r="E15" s="6" t="s">
        <v>2</v>
      </c>
      <c r="F15" s="6" t="s">
        <v>2</v>
      </c>
      <c r="G15" s="6" t="s">
        <v>2</v>
      </c>
      <c r="H15" s="6" t="s">
        <v>2</v>
      </c>
      <c r="I15" s="10" t="str">
        <f t="shared" si="0"/>
        <v>מחירון משרד המשפטים - רשות התאגידים</v>
      </c>
    </row>
    <row r="16" spans="1:9" ht="63.75" x14ac:dyDescent="0.25">
      <c r="A16" s="6" t="s">
        <v>1365</v>
      </c>
      <c r="B16" s="6" t="s">
        <v>1366</v>
      </c>
      <c r="C16" s="6" t="s">
        <v>1348</v>
      </c>
      <c r="D16" s="6" t="s">
        <v>2</v>
      </c>
      <c r="E16" s="6" t="s">
        <v>2</v>
      </c>
      <c r="F16" s="6" t="s">
        <v>2</v>
      </c>
      <c r="G16" s="6" t="s">
        <v>2</v>
      </c>
      <c r="H16" s="6" t="s">
        <v>2</v>
      </c>
      <c r="I16" s="10" t="str">
        <f t="shared" si="0"/>
        <v>מחירון משרד המשפטים - רשות התאגידים</v>
      </c>
    </row>
    <row r="17" spans="1:9" ht="51" x14ac:dyDescent="0.25">
      <c r="A17" s="6" t="s">
        <v>1367</v>
      </c>
      <c r="B17" s="6" t="s">
        <v>1368</v>
      </c>
      <c r="C17" s="6" t="s">
        <v>1348</v>
      </c>
      <c r="D17" s="6" t="s">
        <v>2</v>
      </c>
      <c r="E17" s="6" t="s">
        <v>2</v>
      </c>
      <c r="F17" s="6" t="s">
        <v>2</v>
      </c>
      <c r="G17" s="6" t="s">
        <v>2</v>
      </c>
      <c r="H17" s="6" t="s">
        <v>2</v>
      </c>
      <c r="I17" s="10" t="str">
        <f t="shared" si="0"/>
        <v>מחירון משרד המשפטים - רשות התאגידים</v>
      </c>
    </row>
    <row r="18" spans="1:9" ht="63.75" x14ac:dyDescent="0.25">
      <c r="A18" s="6" t="s">
        <v>1369</v>
      </c>
      <c r="B18" s="6" t="s">
        <v>1370</v>
      </c>
      <c r="C18" s="6" t="s">
        <v>1348</v>
      </c>
      <c r="D18" s="6" t="s">
        <v>2</v>
      </c>
      <c r="E18" s="6" t="s">
        <v>2</v>
      </c>
      <c r="F18" s="6" t="s">
        <v>2</v>
      </c>
      <c r="G18" s="6" t="s">
        <v>2</v>
      </c>
      <c r="H18" s="6" t="s">
        <v>2</v>
      </c>
      <c r="I18" s="10" t="str">
        <f t="shared" si="0"/>
        <v>מחירון משרד המשפטים - רשות התאגידים</v>
      </c>
    </row>
    <row r="19" spans="1:9" ht="51" x14ac:dyDescent="0.25">
      <c r="A19" s="6" t="s">
        <v>1371</v>
      </c>
      <c r="B19" s="6" t="s">
        <v>1372</v>
      </c>
      <c r="C19" s="6" t="s">
        <v>1348</v>
      </c>
      <c r="D19" s="6" t="s">
        <v>2</v>
      </c>
      <c r="E19" s="6" t="s">
        <v>2</v>
      </c>
      <c r="F19" s="6" t="s">
        <v>2</v>
      </c>
      <c r="G19" s="6" t="s">
        <v>2</v>
      </c>
      <c r="H19" s="6" t="s">
        <v>2</v>
      </c>
      <c r="I19" s="10" t="str">
        <f t="shared" si="0"/>
        <v>מחירון משרד המשפטים - רשות התאגידים</v>
      </c>
    </row>
    <row r="20" spans="1:9" ht="51" x14ac:dyDescent="0.25">
      <c r="A20" s="6" t="s">
        <v>1373</v>
      </c>
      <c r="B20" s="6" t="s">
        <v>1374</v>
      </c>
      <c r="C20" s="6" t="s">
        <v>1348</v>
      </c>
      <c r="D20" s="6" t="s">
        <v>2</v>
      </c>
      <c r="E20" s="6" t="s">
        <v>2</v>
      </c>
      <c r="F20" s="6" t="s">
        <v>2</v>
      </c>
      <c r="G20" s="6" t="s">
        <v>2</v>
      </c>
      <c r="H20" s="6" t="s">
        <v>2</v>
      </c>
      <c r="I20" s="10" t="str">
        <f t="shared" si="0"/>
        <v>מחירון משרד המשפטים - רשות התאגידים</v>
      </c>
    </row>
    <row r="21" spans="1:9" ht="51" x14ac:dyDescent="0.25">
      <c r="A21" s="6" t="s">
        <v>1375</v>
      </c>
      <c r="B21" s="6" t="s">
        <v>1376</v>
      </c>
      <c r="C21" s="6" t="s">
        <v>1348</v>
      </c>
      <c r="D21" s="6" t="s">
        <v>2</v>
      </c>
      <c r="E21" s="6" t="s">
        <v>2</v>
      </c>
      <c r="F21" s="6" t="s">
        <v>2</v>
      </c>
      <c r="G21" s="6" t="s">
        <v>2</v>
      </c>
      <c r="H21" s="6" t="s">
        <v>2</v>
      </c>
      <c r="I21" s="10" t="str">
        <f t="shared" si="0"/>
        <v>מחירון משרד המשפטים - רשות התאגידים</v>
      </c>
    </row>
    <row r="22" spans="1:9" ht="51" x14ac:dyDescent="0.25">
      <c r="A22" s="6" t="s">
        <v>1377</v>
      </c>
      <c r="B22" s="6" t="s">
        <v>1378</v>
      </c>
      <c r="C22" s="6" t="s">
        <v>1348</v>
      </c>
      <c r="D22" s="6" t="s">
        <v>2</v>
      </c>
      <c r="E22" s="6" t="s">
        <v>2</v>
      </c>
      <c r="F22" s="6" t="s">
        <v>2</v>
      </c>
      <c r="G22" s="6" t="s">
        <v>2</v>
      </c>
      <c r="H22" s="6" t="s">
        <v>2</v>
      </c>
      <c r="I22" s="10" t="str">
        <f t="shared" si="0"/>
        <v>מחירון משרד המשפטים - רשות התאגידים</v>
      </c>
    </row>
    <row r="23" spans="1:9" ht="38.25" x14ac:dyDescent="0.25">
      <c r="A23" s="6" t="s">
        <v>1379</v>
      </c>
      <c r="B23" s="6" t="s">
        <v>1380</v>
      </c>
      <c r="C23" s="6" t="s">
        <v>1348</v>
      </c>
      <c r="D23" s="6" t="s">
        <v>2</v>
      </c>
      <c r="E23" s="6" t="s">
        <v>2</v>
      </c>
      <c r="F23" s="6" t="s">
        <v>2</v>
      </c>
      <c r="G23" s="6" t="s">
        <v>2</v>
      </c>
      <c r="H23" s="6" t="s">
        <v>2</v>
      </c>
      <c r="I23" s="10" t="str">
        <f>HYPERLINK("https://www.gov.il/he/service/liens_cooperatives", "מחירון משרד תעשיה מסחר ותקשורת - אגודות שיתופיות")</f>
        <v>מחירון משרד תעשיה מסחר ותקשורת - אגודות שיתופיות</v>
      </c>
    </row>
    <row r="24" spans="1:9" ht="51" x14ac:dyDescent="0.25">
      <c r="A24" s="6" t="s">
        <v>1381</v>
      </c>
      <c r="B24" s="6" t="s">
        <v>1382</v>
      </c>
      <c r="C24" s="6" t="s">
        <v>1383</v>
      </c>
      <c r="D24" s="6" t="s">
        <v>2</v>
      </c>
      <c r="E24" s="6" t="s">
        <v>2</v>
      </c>
      <c r="F24" s="6" t="s">
        <v>19</v>
      </c>
      <c r="G24" s="6" t="s">
        <v>2</v>
      </c>
      <c r="H24" s="6" t="s">
        <v>2</v>
      </c>
      <c r="I24" s="6" t="s">
        <v>2</v>
      </c>
    </row>
    <row r="25" spans="1:9" ht="25.5" x14ac:dyDescent="0.25">
      <c r="A25" s="6" t="s">
        <v>1384</v>
      </c>
      <c r="B25" s="6" t="s">
        <v>1348</v>
      </c>
      <c r="C25" s="6" t="s">
        <v>2</v>
      </c>
      <c r="D25" s="6" t="s">
        <v>2</v>
      </c>
      <c r="E25" s="6" t="s">
        <v>2</v>
      </c>
      <c r="F25" s="6" t="s">
        <v>2</v>
      </c>
      <c r="G25" s="6" t="s">
        <v>2</v>
      </c>
      <c r="H25" s="6" t="s">
        <v>2</v>
      </c>
      <c r="I25" s="6" t="s">
        <v>1385</v>
      </c>
    </row>
    <row r="26" spans="1:9" x14ac:dyDescent="0.25">
      <c r="A26" s="6" t="s">
        <v>1386</v>
      </c>
      <c r="B26" s="6" t="s">
        <v>1387</v>
      </c>
      <c r="C26" s="6" t="s">
        <v>2</v>
      </c>
      <c r="D26" s="6" t="s">
        <v>2</v>
      </c>
      <c r="E26" s="6" t="s">
        <v>2</v>
      </c>
      <c r="F26" s="6" t="s">
        <v>2</v>
      </c>
      <c r="G26" s="6" t="s">
        <v>2</v>
      </c>
      <c r="H26" s="6" t="s">
        <v>2</v>
      </c>
      <c r="I26" s="6" t="s">
        <v>1345</v>
      </c>
    </row>
    <row r="27" spans="1:9" ht="38.25" x14ac:dyDescent="0.25">
      <c r="A27" s="6" t="s">
        <v>1388</v>
      </c>
      <c r="B27" s="6" t="s">
        <v>1389</v>
      </c>
      <c r="C27" s="6" t="s">
        <v>1390</v>
      </c>
      <c r="D27" s="6" t="s">
        <v>2</v>
      </c>
      <c r="E27" s="6" t="s">
        <v>2</v>
      </c>
      <c r="F27" s="6" t="s">
        <v>2</v>
      </c>
      <c r="G27" s="6" t="s">
        <v>2</v>
      </c>
      <c r="H27" s="6" t="s">
        <v>2</v>
      </c>
      <c r="I27" s="6" t="s">
        <v>1391</v>
      </c>
    </row>
    <row r="28" spans="1:9" ht="51" x14ac:dyDescent="0.25">
      <c r="A28" s="6" t="s">
        <v>1392</v>
      </c>
      <c r="B28" s="6" t="s">
        <v>1393</v>
      </c>
      <c r="C28" s="6" t="s">
        <v>1390</v>
      </c>
      <c r="D28" s="6" t="s">
        <v>2</v>
      </c>
      <c r="E28" s="6" t="s">
        <v>2</v>
      </c>
      <c r="F28" s="6" t="s">
        <v>2</v>
      </c>
      <c r="G28" s="6" t="s">
        <v>2</v>
      </c>
      <c r="H28" s="6" t="s">
        <v>2</v>
      </c>
      <c r="I28" s="6" t="s">
        <v>1394</v>
      </c>
    </row>
    <row r="29" spans="1:9" ht="25.5" x14ac:dyDescent="0.25">
      <c r="A29" s="6" t="s">
        <v>1395</v>
      </c>
      <c r="B29" s="6" t="s">
        <v>1396</v>
      </c>
      <c r="C29" s="6" t="s">
        <v>1390</v>
      </c>
      <c r="D29" s="6" t="s">
        <v>2</v>
      </c>
      <c r="E29" s="6" t="s">
        <v>2</v>
      </c>
      <c r="F29" s="6" t="s">
        <v>2</v>
      </c>
      <c r="G29" s="6" t="s">
        <v>2</v>
      </c>
      <c r="H29" s="6" t="s">
        <v>2</v>
      </c>
      <c r="I29" s="6" t="s">
        <v>1397</v>
      </c>
    </row>
    <row r="30" spans="1:9" ht="25.5" x14ac:dyDescent="0.25">
      <c r="A30" s="6" t="s">
        <v>1398</v>
      </c>
      <c r="B30" s="6" t="s">
        <v>1399</v>
      </c>
      <c r="C30" s="6" t="s">
        <v>1348</v>
      </c>
      <c r="D30" s="6" t="s">
        <v>2</v>
      </c>
      <c r="E30" s="6" t="s">
        <v>2</v>
      </c>
      <c r="F30" s="6" t="s">
        <v>2</v>
      </c>
      <c r="G30" s="6" t="s">
        <v>2</v>
      </c>
      <c r="H30" s="6" t="s">
        <v>2</v>
      </c>
      <c r="I30" s="10" t="str">
        <f>HYPERLINK("https://www.tase.co.il/he/content/about/tase_regulations", "מחירון הבורסה לניירות ערך")</f>
        <v>מחירון הבורסה לניירות ערך</v>
      </c>
    </row>
    <row r="31" spans="1:9" ht="38.25" x14ac:dyDescent="0.25">
      <c r="A31" s="6" t="s">
        <v>1400</v>
      </c>
      <c r="B31" s="6" t="s">
        <v>1401</v>
      </c>
      <c r="C31" s="6" t="s">
        <v>1348</v>
      </c>
      <c r="D31" s="6" t="s">
        <v>2</v>
      </c>
      <c r="E31" s="6" t="s">
        <v>2</v>
      </c>
      <c r="F31" s="6" t="s">
        <v>2</v>
      </c>
      <c r="G31" s="6" t="s">
        <v>2</v>
      </c>
      <c r="H31" s="6" t="s">
        <v>2</v>
      </c>
      <c r="I31" s="10" t="str">
        <f>HYPERLINK("https://www.tase.co.il/he/content/about/tase_regulations", "מחירון הבורסה לניירות ערך")</f>
        <v>מחירון הבורסה לניירות ערך</v>
      </c>
    </row>
    <row r="32" spans="1:9" ht="25.5" x14ac:dyDescent="0.25">
      <c r="A32" s="6" t="s">
        <v>1402</v>
      </c>
      <c r="B32" s="6" t="s">
        <v>1348</v>
      </c>
      <c r="C32" s="6" t="s">
        <v>2</v>
      </c>
      <c r="D32" s="6" t="s">
        <v>2</v>
      </c>
      <c r="E32" s="6" t="s">
        <v>2</v>
      </c>
      <c r="F32" s="6" t="s">
        <v>2</v>
      </c>
      <c r="G32" s="6" t="s">
        <v>2</v>
      </c>
      <c r="H32" s="6" t="s">
        <v>2</v>
      </c>
      <c r="I32" s="6" t="s">
        <v>1385</v>
      </c>
    </row>
    <row r="33" spans="1:9" x14ac:dyDescent="0.25">
      <c r="A33" s="6" t="s">
        <v>1403</v>
      </c>
      <c r="B33" s="6" t="s">
        <v>1404</v>
      </c>
      <c r="C33" s="6" t="s">
        <v>2</v>
      </c>
      <c r="D33" s="6" t="s">
        <v>2</v>
      </c>
      <c r="E33" s="6" t="s">
        <v>2</v>
      </c>
      <c r="F33" s="6" t="s">
        <v>2</v>
      </c>
      <c r="G33" s="6" t="s">
        <v>2</v>
      </c>
      <c r="H33" s="6" t="s">
        <v>2</v>
      </c>
      <c r="I33" s="6" t="s">
        <v>1345</v>
      </c>
    </row>
    <row r="34" spans="1:9" ht="51" x14ac:dyDescent="0.25">
      <c r="A34" s="6" t="s">
        <v>1405</v>
      </c>
      <c r="B34" s="6" t="s">
        <v>1406</v>
      </c>
      <c r="C34" s="6" t="s">
        <v>1390</v>
      </c>
      <c r="D34" s="6" t="s">
        <v>2</v>
      </c>
      <c r="E34" s="6" t="s">
        <v>2</v>
      </c>
      <c r="F34" s="6" t="s">
        <v>2</v>
      </c>
      <c r="G34" s="6" t="s">
        <v>2</v>
      </c>
      <c r="H34" s="6" t="s">
        <v>2</v>
      </c>
      <c r="I34" s="6" t="s">
        <v>1407</v>
      </c>
    </row>
    <row r="35" spans="1:9" ht="38.25" x14ac:dyDescent="0.25">
      <c r="A35" s="6" t="s">
        <v>1408</v>
      </c>
      <c r="B35" s="6" t="s">
        <v>1409</v>
      </c>
      <c r="C35" s="6" t="s">
        <v>1390</v>
      </c>
      <c r="D35" s="6" t="s">
        <v>2</v>
      </c>
      <c r="E35" s="6" t="s">
        <v>2</v>
      </c>
      <c r="F35" s="6" t="s">
        <v>2</v>
      </c>
      <c r="G35" s="6" t="s">
        <v>2</v>
      </c>
      <c r="H35" s="6" t="s">
        <v>2</v>
      </c>
      <c r="I35" s="6" t="s">
        <v>1410</v>
      </c>
    </row>
    <row r="36" spans="1:9" x14ac:dyDescent="0.25">
      <c r="A36" s="6" t="s">
        <v>1411</v>
      </c>
      <c r="B36" s="6" t="s">
        <v>1412</v>
      </c>
      <c r="C36" s="6" t="s">
        <v>2</v>
      </c>
      <c r="D36" s="6" t="s">
        <v>2</v>
      </c>
      <c r="E36" s="6" t="s">
        <v>2</v>
      </c>
      <c r="F36" s="6" t="s">
        <v>2</v>
      </c>
      <c r="G36" s="6" t="s">
        <v>2</v>
      </c>
      <c r="H36" s="6" t="s">
        <v>2</v>
      </c>
      <c r="I36" s="6" t="s">
        <v>1345</v>
      </c>
    </row>
    <row r="37" spans="1:9" ht="38.25" x14ac:dyDescent="0.25">
      <c r="A37" s="6" t="s">
        <v>1413</v>
      </c>
      <c r="B37" s="6" t="s">
        <v>1414</v>
      </c>
      <c r="C37" s="6" t="s">
        <v>1415</v>
      </c>
      <c r="D37" s="6" t="s">
        <v>2</v>
      </c>
      <c r="E37" s="6" t="s">
        <v>2</v>
      </c>
      <c r="F37" s="6" t="s">
        <v>19</v>
      </c>
      <c r="G37" s="6" t="s">
        <v>2</v>
      </c>
      <c r="H37" s="6" t="s">
        <v>2</v>
      </c>
      <c r="I37" s="6" t="s">
        <v>2</v>
      </c>
    </row>
    <row r="38" spans="1:9" ht="38.25" x14ac:dyDescent="0.25">
      <c r="A38" s="6" t="s">
        <v>1416</v>
      </c>
      <c r="B38" s="6" t="s">
        <v>1417</v>
      </c>
      <c r="C38" s="6" t="s">
        <v>1418</v>
      </c>
      <c r="D38" s="6" t="s">
        <v>2</v>
      </c>
      <c r="E38" s="6" t="s">
        <v>2</v>
      </c>
      <c r="F38" s="6" t="s">
        <v>19</v>
      </c>
      <c r="G38" s="6" t="s">
        <v>2</v>
      </c>
      <c r="H38" s="6" t="s">
        <v>2</v>
      </c>
      <c r="I38" s="6" t="s">
        <v>2</v>
      </c>
    </row>
    <row r="39" spans="1:9" ht="38.25" x14ac:dyDescent="0.25">
      <c r="A39" s="6" t="s">
        <v>1419</v>
      </c>
      <c r="B39" s="6" t="s">
        <v>1420</v>
      </c>
      <c r="C39" s="6" t="s">
        <v>1421</v>
      </c>
      <c r="D39" s="6" t="s">
        <v>2</v>
      </c>
      <c r="E39" s="6" t="s">
        <v>2</v>
      </c>
      <c r="F39" s="6" t="s">
        <v>19</v>
      </c>
      <c r="G39" s="6" t="s">
        <v>2</v>
      </c>
      <c r="H39" s="6" t="s">
        <v>2</v>
      </c>
      <c r="I39" s="6" t="s">
        <v>2</v>
      </c>
    </row>
    <row r="40" spans="1:9" ht="63.75" x14ac:dyDescent="0.25">
      <c r="A40" s="6" t="s">
        <v>1422</v>
      </c>
      <c r="B40" s="6" t="s">
        <v>1423</v>
      </c>
      <c r="C40" s="6" t="s">
        <v>1194</v>
      </c>
      <c r="D40" s="6" t="s">
        <v>2</v>
      </c>
      <c r="E40" s="6" t="s">
        <v>2</v>
      </c>
      <c r="F40" s="6" t="s">
        <v>19</v>
      </c>
      <c r="G40" s="6" t="s">
        <v>2</v>
      </c>
      <c r="H40" s="6" t="s">
        <v>2</v>
      </c>
      <c r="I40" s="6" t="s">
        <v>2</v>
      </c>
    </row>
    <row r="41" spans="1:9" ht="89.25" x14ac:dyDescent="0.25">
      <c r="A41" s="6" t="s">
        <v>1424</v>
      </c>
      <c r="B41" s="6" t="s">
        <v>1425</v>
      </c>
      <c r="C41" s="6" t="s">
        <v>343</v>
      </c>
      <c r="D41" s="6" t="s">
        <v>2</v>
      </c>
      <c r="E41" s="6" t="s">
        <v>2</v>
      </c>
      <c r="F41" s="6" t="s">
        <v>19</v>
      </c>
      <c r="G41" s="6" t="s">
        <v>2</v>
      </c>
      <c r="H41" s="6" t="s">
        <v>2</v>
      </c>
      <c r="I41" s="6" t="s">
        <v>1426</v>
      </c>
    </row>
    <row r="42" spans="1:9" ht="89.25" x14ac:dyDescent="0.25">
      <c r="A42" s="6" t="s">
        <v>1427</v>
      </c>
      <c r="B42" s="6" t="s">
        <v>1428</v>
      </c>
      <c r="C42" s="6" t="s">
        <v>653</v>
      </c>
      <c r="D42" s="6" t="s">
        <v>2</v>
      </c>
      <c r="E42" s="6" t="s">
        <v>2</v>
      </c>
      <c r="F42" s="6" t="s">
        <v>19</v>
      </c>
      <c r="G42" s="6" t="s">
        <v>2</v>
      </c>
      <c r="H42" s="6" t="s">
        <v>2</v>
      </c>
      <c r="I42" s="6" t="s">
        <v>1426</v>
      </c>
    </row>
    <row r="43" spans="1:9" ht="63.75" x14ac:dyDescent="0.25">
      <c r="A43" s="6" t="s">
        <v>1429</v>
      </c>
      <c r="B43" s="6" t="s">
        <v>1430</v>
      </c>
      <c r="C43" s="6" t="s">
        <v>1431</v>
      </c>
      <c r="D43" s="6" t="s">
        <v>2</v>
      </c>
      <c r="E43" s="6" t="s">
        <v>2</v>
      </c>
      <c r="F43" s="6" t="s">
        <v>19</v>
      </c>
      <c r="G43" s="6" t="s">
        <v>2</v>
      </c>
      <c r="H43" s="6" t="s">
        <v>2</v>
      </c>
      <c r="I43" s="6" t="s">
        <v>1426</v>
      </c>
    </row>
    <row r="44" spans="1:9" ht="38.25" x14ac:dyDescent="0.25">
      <c r="A44" s="30" t="s">
        <v>1432</v>
      </c>
      <c r="B44" s="30" t="s">
        <v>1433</v>
      </c>
      <c r="C44" s="30" t="s">
        <v>1434</v>
      </c>
      <c r="D44" s="30" t="s">
        <v>2</v>
      </c>
      <c r="E44" s="30" t="s">
        <v>2</v>
      </c>
      <c r="F44" s="30" t="s">
        <v>19</v>
      </c>
      <c r="G44" s="30" t="s">
        <v>2</v>
      </c>
      <c r="H44" s="30" t="s">
        <v>2</v>
      </c>
      <c r="I44" s="30" t="s">
        <v>2</v>
      </c>
    </row>
    <row r="45" spans="1:9" x14ac:dyDescent="0.25">
      <c r="A45" s="2"/>
      <c r="B45" s="2"/>
      <c r="C45" s="2"/>
      <c r="D45" s="2"/>
      <c r="E45" s="2"/>
      <c r="F45" s="2"/>
      <c r="G45" s="2"/>
      <c r="H45" s="2"/>
      <c r="I45" s="2"/>
    </row>
    <row r="46" spans="1:9" x14ac:dyDescent="0.25">
      <c r="A46" s="2"/>
      <c r="B46" s="2"/>
      <c r="C46" s="2"/>
      <c r="D46" s="2"/>
      <c r="E46" s="2"/>
      <c r="F46" s="2"/>
      <c r="G46" s="2"/>
      <c r="H46" s="2"/>
      <c r="I46" s="2"/>
    </row>
    <row r="47" spans="1:9" ht="104.1" customHeight="1" x14ac:dyDescent="0.25">
      <c r="A47" s="16" t="s">
        <v>138</v>
      </c>
      <c r="B47" s="14"/>
      <c r="C47" s="14"/>
      <c r="D47" s="14"/>
      <c r="E47" s="14"/>
      <c r="F47" s="14"/>
      <c r="G47" s="14"/>
      <c r="H47" s="14"/>
      <c r="I47" s="14"/>
    </row>
    <row r="48" spans="1:9" hidden="1" x14ac:dyDescent="0.25">
      <c r="A48" s="2"/>
      <c r="B48" s="2"/>
      <c r="C48" s="2"/>
      <c r="D48" s="2"/>
      <c r="E48" s="2"/>
      <c r="F48" s="2"/>
      <c r="G48" s="2"/>
      <c r="H48" s="2"/>
      <c r="I48" s="2"/>
    </row>
    <row r="49" spans="1:9" hidden="1" x14ac:dyDescent="0.25">
      <c r="A49" s="2"/>
      <c r="B49" s="2"/>
      <c r="C49" s="2"/>
      <c r="D49" s="2"/>
      <c r="E49" s="2"/>
      <c r="F49" s="2"/>
      <c r="G49" s="2"/>
      <c r="H49" s="2"/>
      <c r="I49" s="2"/>
    </row>
    <row r="50" spans="1:9" hidden="1" x14ac:dyDescent="0.25">
      <c r="A50" s="2"/>
      <c r="B50" s="2"/>
      <c r="C50" s="2"/>
      <c r="D50" s="2"/>
      <c r="E50" s="2"/>
      <c r="F50" s="2"/>
      <c r="G50" s="2"/>
      <c r="H50" s="2"/>
      <c r="I50" s="2"/>
    </row>
    <row r="51" spans="1:9" hidden="1" x14ac:dyDescent="0.25">
      <c r="A51" s="2"/>
      <c r="B51" s="2"/>
      <c r="C51" s="2"/>
      <c r="D51" s="2"/>
      <c r="E51" s="2"/>
      <c r="F51" s="2"/>
      <c r="G51" s="2"/>
      <c r="H51" s="2"/>
      <c r="I51" s="2"/>
    </row>
    <row r="52" spans="1:9" hidden="1" x14ac:dyDescent="0.25">
      <c r="A52" s="2"/>
      <c r="B52" s="2"/>
      <c r="C52" s="2"/>
      <c r="D52" s="2"/>
      <c r="E52" s="2"/>
      <c r="F52" s="2"/>
      <c r="G52" s="2"/>
      <c r="H52" s="2"/>
      <c r="I52" s="2"/>
    </row>
    <row r="53" spans="1:9" hidden="1" x14ac:dyDescent="0.25">
      <c r="A53" s="2"/>
      <c r="B53" s="2"/>
      <c r="C53" s="2"/>
      <c r="D53" s="2"/>
      <c r="E53" s="2"/>
      <c r="F53" s="2"/>
      <c r="G53" s="2"/>
      <c r="H53" s="2"/>
      <c r="I53" s="2"/>
    </row>
    <row r="10000" spans="52:52" hidden="1" x14ac:dyDescent="0.25">
      <c r="AZ10000"/>
    </row>
  </sheetData>
  <mergeCells count="10">
    <mergeCell ref="A47:I47"/>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10000"/>
  <sheetViews>
    <sheetView rightToLeft="1" zoomScaleNormal="100" workbookViewId="0">
      <selection activeCell="D1" sqref="D1"/>
    </sheetView>
  </sheetViews>
  <sheetFormatPr defaultColWidth="0" defaultRowHeight="15" zeroHeight="1" x14ac:dyDescent="0.25"/>
  <cols>
    <col min="1" max="1" width="14.5703125" style="1" customWidth="1"/>
    <col min="2" max="2" width="16.5703125" style="1" customWidth="1"/>
    <col min="3" max="3" width="16.7109375" style="1" customWidth="1"/>
    <col min="4" max="4" width="17" style="1" customWidth="1"/>
    <col min="5" max="5" width="15.7109375" style="1" customWidth="1"/>
    <col min="6" max="7" width="12.7109375" style="1" customWidth="1"/>
    <col min="8" max="9" width="9.7109375" style="1" customWidth="1"/>
    <col min="10" max="10" width="14.7109375" style="1" customWidth="1"/>
    <col min="11" max="52" width="0" style="1" hidden="1"/>
    <col min="53" max="16384" width="9.140625" style="1" hidden="1"/>
  </cols>
  <sheetData>
    <row r="1" spans="1:10" ht="30" customHeight="1" x14ac:dyDescent="0.25">
      <c r="A1" s="2"/>
      <c r="B1" s="2"/>
      <c r="C1" s="2"/>
      <c r="D1" s="2"/>
      <c r="E1" s="2"/>
      <c r="F1" s="2"/>
      <c r="G1" s="2"/>
      <c r="H1" s="2"/>
      <c r="I1" s="2"/>
      <c r="J1" s="2"/>
    </row>
    <row r="2" spans="1:10" ht="26.1" customHeight="1" x14ac:dyDescent="0.25">
      <c r="A2" s="17" t="s">
        <v>0</v>
      </c>
      <c r="B2" s="15"/>
      <c r="C2" s="15"/>
      <c r="D2" s="15"/>
      <c r="E2" s="15"/>
      <c r="F2" s="15"/>
      <c r="G2" s="15"/>
      <c r="H2" s="15"/>
      <c r="I2" s="15"/>
      <c r="J2" s="15"/>
    </row>
    <row r="3" spans="1:10" ht="24" customHeight="1" x14ac:dyDescent="0.25">
      <c r="A3" s="25" t="s">
        <v>139</v>
      </c>
      <c r="B3" s="15"/>
      <c r="C3" s="15"/>
      <c r="D3" s="15"/>
      <c r="E3" s="15"/>
      <c r="F3" s="15"/>
      <c r="G3" s="15"/>
      <c r="H3" s="15"/>
      <c r="I3" s="15"/>
      <c r="J3" s="15"/>
    </row>
    <row r="4" spans="1:10" ht="20.100000000000001" customHeight="1" x14ac:dyDescent="0.25">
      <c r="A4" s="14" t="s">
        <v>2</v>
      </c>
      <c r="B4" s="15"/>
      <c r="C4" s="15"/>
      <c r="D4" s="15"/>
      <c r="E4" s="15"/>
      <c r="F4" s="15"/>
      <c r="G4" s="15"/>
      <c r="H4" s="15"/>
      <c r="I4" s="15"/>
      <c r="J4" s="15"/>
    </row>
    <row r="5" spans="1:10" ht="21.95" customHeight="1" x14ac:dyDescent="0.25">
      <c r="A5" s="26" t="s">
        <v>140</v>
      </c>
      <c r="B5" s="26" t="s">
        <v>140</v>
      </c>
      <c r="C5" s="26" t="s">
        <v>140</v>
      </c>
      <c r="D5" s="26" t="s">
        <v>140</v>
      </c>
      <c r="E5" s="26" t="s">
        <v>141</v>
      </c>
      <c r="F5" s="26" t="s">
        <v>141</v>
      </c>
      <c r="G5" s="2"/>
      <c r="H5" s="2"/>
      <c r="I5" s="2"/>
      <c r="J5" s="2"/>
    </row>
    <row r="6" spans="1:10" ht="18.95" customHeight="1" x14ac:dyDescent="0.25">
      <c r="A6" s="27" t="s">
        <v>142</v>
      </c>
      <c r="B6" s="27" t="s">
        <v>142</v>
      </c>
      <c r="C6" s="27" t="s">
        <v>142</v>
      </c>
      <c r="D6" s="27" t="s">
        <v>142</v>
      </c>
      <c r="E6" s="27" t="s">
        <v>2</v>
      </c>
      <c r="F6" s="27" t="s">
        <v>2</v>
      </c>
      <c r="G6" s="2"/>
      <c r="H6" s="2"/>
      <c r="I6" s="2"/>
      <c r="J6" s="2"/>
    </row>
    <row r="7" spans="1:10" x14ac:dyDescent="0.25">
      <c r="A7" s="7" t="s">
        <v>143</v>
      </c>
      <c r="B7" s="7" t="s">
        <v>143</v>
      </c>
      <c r="C7" s="7" t="s">
        <v>144</v>
      </c>
      <c r="D7" s="7" t="s">
        <v>145</v>
      </c>
      <c r="E7" s="21" t="s">
        <v>146</v>
      </c>
      <c r="F7" s="21" t="s">
        <v>147</v>
      </c>
      <c r="G7" s="2"/>
      <c r="H7" s="2"/>
      <c r="I7" s="2"/>
      <c r="J7" s="2"/>
    </row>
    <row r="8" spans="1:10" x14ac:dyDescent="0.25">
      <c r="A8" s="7" t="s">
        <v>148</v>
      </c>
      <c r="B8" s="7" t="s">
        <v>149</v>
      </c>
      <c r="C8" s="7" t="s">
        <v>150</v>
      </c>
      <c r="D8" s="7" t="s">
        <v>150</v>
      </c>
      <c r="E8" s="21" t="s">
        <v>146</v>
      </c>
      <c r="F8" s="21" t="s">
        <v>147</v>
      </c>
      <c r="G8" s="2"/>
      <c r="H8" s="2"/>
      <c r="I8" s="2"/>
      <c r="J8" s="2"/>
    </row>
    <row r="9" spans="1:10" s="32" customFormat="1" ht="0.6" customHeight="1" x14ac:dyDescent="0.15">
      <c r="A9" s="35" t="s">
        <v>1443</v>
      </c>
      <c r="B9" s="36" t="s">
        <v>1444</v>
      </c>
      <c r="C9" s="36" t="s">
        <v>1445</v>
      </c>
      <c r="D9" s="36" t="s">
        <v>1446</v>
      </c>
      <c r="E9" s="36" t="s">
        <v>1447</v>
      </c>
      <c r="F9" s="37" t="s">
        <v>1448</v>
      </c>
      <c r="G9" s="31"/>
      <c r="H9" s="31"/>
      <c r="I9" s="31"/>
      <c r="J9" s="31"/>
    </row>
    <row r="10" spans="1:10" x14ac:dyDescent="0.25">
      <c r="A10" s="38" t="s">
        <v>151</v>
      </c>
      <c r="B10" s="39" t="s">
        <v>152</v>
      </c>
      <c r="C10" s="39" t="s">
        <v>153</v>
      </c>
      <c r="D10" s="39" t="s">
        <v>154</v>
      </c>
      <c r="E10" s="39" t="s">
        <v>155</v>
      </c>
      <c r="F10" s="40" t="s">
        <v>156</v>
      </c>
      <c r="G10" s="2"/>
      <c r="H10" s="2"/>
      <c r="I10" s="2"/>
      <c r="J10" s="2"/>
    </row>
    <row r="11" spans="1:10" x14ac:dyDescent="0.25">
      <c r="A11" s="2"/>
      <c r="B11" s="2"/>
      <c r="C11" s="2"/>
      <c r="D11" s="2"/>
      <c r="E11" s="2"/>
      <c r="F11" s="2"/>
      <c r="G11" s="2"/>
      <c r="H11" s="2"/>
      <c r="I11" s="2"/>
      <c r="J11" s="2"/>
    </row>
    <row r="12" spans="1:10" ht="21.95" customHeight="1" x14ac:dyDescent="0.25">
      <c r="A12" s="23" t="s">
        <v>157</v>
      </c>
      <c r="B12" s="15"/>
      <c r="C12" s="15"/>
      <c r="D12" s="15"/>
      <c r="E12" s="15"/>
      <c r="F12" s="15"/>
      <c r="G12" s="15"/>
      <c r="H12" s="15"/>
      <c r="I12" s="15"/>
      <c r="J12" s="15"/>
    </row>
    <row r="13" spans="1:10" ht="18.95" customHeight="1" x14ac:dyDescent="0.25">
      <c r="A13" s="24" t="s">
        <v>158</v>
      </c>
      <c r="B13" s="15"/>
      <c r="C13" s="15"/>
      <c r="D13" s="15"/>
      <c r="E13" s="15"/>
      <c r="F13" s="15"/>
      <c r="G13" s="15"/>
      <c r="H13" s="15"/>
      <c r="I13" s="15"/>
      <c r="J13" s="15"/>
    </row>
    <row r="14" spans="1:10" ht="18.95" customHeight="1" x14ac:dyDescent="0.25">
      <c r="A14" s="21" t="s">
        <v>159</v>
      </c>
      <c r="B14" s="21" t="s">
        <v>159</v>
      </c>
      <c r="C14" s="21" t="s">
        <v>159</v>
      </c>
      <c r="D14" s="21" t="s">
        <v>159</v>
      </c>
      <c r="E14" s="21" t="s">
        <v>159</v>
      </c>
      <c r="F14" s="2"/>
      <c r="G14" s="2"/>
      <c r="H14" s="2"/>
      <c r="I14" s="2"/>
      <c r="J14" s="2"/>
    </row>
    <row r="15" spans="1:10" ht="18.95" customHeight="1" x14ac:dyDescent="0.25">
      <c r="A15" s="22" t="s">
        <v>160</v>
      </c>
      <c r="B15" s="22" t="s">
        <v>161</v>
      </c>
      <c r="C15" s="22" t="s">
        <v>161</v>
      </c>
      <c r="D15" s="22" t="s">
        <v>161</v>
      </c>
      <c r="E15" s="22" t="s">
        <v>161</v>
      </c>
      <c r="F15" s="2"/>
      <c r="G15" s="2"/>
      <c r="H15" s="2"/>
      <c r="I15" s="2"/>
      <c r="J15" s="2"/>
    </row>
    <row r="16" spans="1:10" ht="18.95" customHeight="1" x14ac:dyDescent="0.25">
      <c r="A16" s="22" t="s">
        <v>160</v>
      </c>
      <c r="B16" s="9" t="s">
        <v>162</v>
      </c>
      <c r="C16" s="22" t="s">
        <v>163</v>
      </c>
      <c r="D16" s="22" t="s">
        <v>163</v>
      </c>
      <c r="E16" s="22" t="s">
        <v>163</v>
      </c>
      <c r="F16" s="2"/>
      <c r="G16" s="2"/>
      <c r="H16" s="2"/>
      <c r="I16" s="2"/>
      <c r="J16" s="2"/>
    </row>
    <row r="17" spans="1:10" x14ac:dyDescent="0.25">
      <c r="A17" s="8" t="s">
        <v>2</v>
      </c>
      <c r="B17" s="7" t="s">
        <v>164</v>
      </c>
      <c r="C17" s="7" t="s">
        <v>165</v>
      </c>
      <c r="D17" s="7" t="s">
        <v>166</v>
      </c>
      <c r="E17" s="7" t="s">
        <v>167</v>
      </c>
      <c r="F17" s="2"/>
      <c r="G17" s="2"/>
      <c r="H17" s="2"/>
      <c r="I17" s="2"/>
      <c r="J17" s="2"/>
    </row>
    <row r="18" spans="1:10" s="32" customFormat="1" ht="0.6" customHeight="1" x14ac:dyDescent="0.15">
      <c r="A18" s="41" t="s">
        <v>160</v>
      </c>
      <c r="B18" s="36" t="s">
        <v>1449</v>
      </c>
      <c r="C18" s="36" t="s">
        <v>1450</v>
      </c>
      <c r="D18" s="36" t="s">
        <v>1451</v>
      </c>
      <c r="E18" s="37" t="s">
        <v>1452</v>
      </c>
      <c r="F18" s="31"/>
      <c r="G18" s="31"/>
      <c r="H18" s="31"/>
      <c r="I18" s="31"/>
      <c r="J18" s="31"/>
    </row>
    <row r="19" spans="1:10" x14ac:dyDescent="0.25">
      <c r="A19" s="33" t="s">
        <v>168</v>
      </c>
      <c r="B19" s="8" t="s">
        <v>169</v>
      </c>
      <c r="C19" s="8" t="s">
        <v>170</v>
      </c>
      <c r="D19" s="8" t="s">
        <v>171</v>
      </c>
      <c r="E19" s="34" t="s">
        <v>172</v>
      </c>
      <c r="F19" s="2"/>
      <c r="G19" s="2"/>
      <c r="H19" s="2"/>
      <c r="I19" s="2"/>
      <c r="J19" s="2"/>
    </row>
    <row r="20" spans="1:10" x14ac:dyDescent="0.25">
      <c r="A20" s="33" t="s">
        <v>173</v>
      </c>
      <c r="B20" s="8" t="s">
        <v>174</v>
      </c>
      <c r="C20" s="8" t="s">
        <v>175</v>
      </c>
      <c r="D20" s="8" t="s">
        <v>176</v>
      </c>
      <c r="E20" s="34" t="s">
        <v>177</v>
      </c>
      <c r="F20" s="2"/>
      <c r="G20" s="2"/>
      <c r="H20" s="2"/>
      <c r="I20" s="2"/>
      <c r="J20" s="2"/>
    </row>
    <row r="21" spans="1:10" x14ac:dyDescent="0.25">
      <c r="A21" s="33" t="s">
        <v>178</v>
      </c>
      <c r="B21" s="8" t="s">
        <v>179</v>
      </c>
      <c r="C21" s="8" t="s">
        <v>180</v>
      </c>
      <c r="D21" s="8" t="s">
        <v>169</v>
      </c>
      <c r="E21" s="34" t="s">
        <v>181</v>
      </c>
      <c r="F21" s="2"/>
      <c r="G21" s="2"/>
      <c r="H21" s="2"/>
      <c r="I21" s="2"/>
      <c r="J21" s="2"/>
    </row>
    <row r="22" spans="1:10" x14ac:dyDescent="0.25">
      <c r="A22" s="33" t="s">
        <v>182</v>
      </c>
      <c r="B22" s="8" t="s">
        <v>183</v>
      </c>
      <c r="C22" s="8" t="s">
        <v>184</v>
      </c>
      <c r="D22" s="8" t="s">
        <v>185</v>
      </c>
      <c r="E22" s="34" t="s">
        <v>186</v>
      </c>
      <c r="F22" s="2"/>
      <c r="G22" s="2"/>
      <c r="H22" s="2"/>
      <c r="I22" s="2"/>
      <c r="J22" s="2"/>
    </row>
    <row r="23" spans="1:10" x14ac:dyDescent="0.25">
      <c r="A23" s="33" t="s">
        <v>187</v>
      </c>
      <c r="B23" s="8" t="s">
        <v>188</v>
      </c>
      <c r="C23" s="8" t="s">
        <v>189</v>
      </c>
      <c r="D23" s="8" t="s">
        <v>190</v>
      </c>
      <c r="E23" s="34" t="s">
        <v>191</v>
      </c>
      <c r="F23" s="2"/>
      <c r="G23" s="2"/>
      <c r="H23" s="2"/>
      <c r="I23" s="2"/>
      <c r="J23" s="2"/>
    </row>
    <row r="24" spans="1:10" x14ac:dyDescent="0.25">
      <c r="A24" s="38" t="s">
        <v>192</v>
      </c>
      <c r="B24" s="39" t="s">
        <v>193</v>
      </c>
      <c r="C24" s="39" t="s">
        <v>194</v>
      </c>
      <c r="D24" s="39" t="s">
        <v>174</v>
      </c>
      <c r="E24" s="40" t="s">
        <v>195</v>
      </c>
      <c r="F24" s="2"/>
      <c r="G24" s="2"/>
      <c r="H24" s="2"/>
      <c r="I24" s="2"/>
      <c r="J24" s="2"/>
    </row>
    <row r="25" spans="1:10" x14ac:dyDescent="0.25">
      <c r="A25" s="2"/>
      <c r="B25" s="2"/>
      <c r="C25" s="2"/>
      <c r="D25" s="2"/>
      <c r="E25" s="2"/>
      <c r="F25" s="2"/>
      <c r="G25" s="2"/>
      <c r="H25" s="2"/>
      <c r="I25" s="2"/>
      <c r="J25" s="2"/>
    </row>
    <row r="26" spans="1:10" ht="18.95" customHeight="1" x14ac:dyDescent="0.25">
      <c r="A26" s="21" t="s">
        <v>2</v>
      </c>
      <c r="B26" s="15"/>
      <c r="C26" s="15"/>
      <c r="D26" s="15"/>
      <c r="E26" s="15"/>
      <c r="F26" s="15"/>
      <c r="G26" s="15"/>
      <c r="H26" s="15"/>
      <c r="I26" s="15"/>
      <c r="J26" s="15"/>
    </row>
    <row r="27" spans="1:10" ht="18.95" customHeight="1" x14ac:dyDescent="0.25">
      <c r="A27" s="21" t="s">
        <v>196</v>
      </c>
      <c r="B27" s="21" t="s">
        <v>196</v>
      </c>
      <c r="C27" s="21" t="s">
        <v>196</v>
      </c>
      <c r="D27" s="21" t="s">
        <v>196</v>
      </c>
      <c r="E27" s="21" t="s">
        <v>196</v>
      </c>
      <c r="F27" s="21" t="s">
        <v>197</v>
      </c>
      <c r="G27" s="21" t="s">
        <v>197</v>
      </c>
      <c r="H27" s="21" t="s">
        <v>197</v>
      </c>
      <c r="I27" s="21" t="s">
        <v>197</v>
      </c>
      <c r="J27" s="21" t="s">
        <v>197</v>
      </c>
    </row>
    <row r="28" spans="1:10" ht="25.5" x14ac:dyDescent="0.25">
      <c r="A28" s="9" t="s">
        <v>198</v>
      </c>
      <c r="B28" s="9" t="s">
        <v>199</v>
      </c>
      <c r="C28" s="22" t="s">
        <v>200</v>
      </c>
      <c r="D28" s="22" t="s">
        <v>200</v>
      </c>
      <c r="E28" s="22" t="s">
        <v>200</v>
      </c>
      <c r="F28" s="22" t="s">
        <v>201</v>
      </c>
      <c r="G28" s="22" t="s">
        <v>202</v>
      </c>
      <c r="H28" s="22" t="s">
        <v>203</v>
      </c>
      <c r="I28" s="22" t="s">
        <v>204</v>
      </c>
      <c r="J28" s="22" t="s">
        <v>205</v>
      </c>
    </row>
    <row r="29" spans="1:10" x14ac:dyDescent="0.25">
      <c r="A29" s="7" t="s">
        <v>164</v>
      </c>
      <c r="B29" s="7" t="s">
        <v>164</v>
      </c>
      <c r="C29" s="7" t="s">
        <v>164</v>
      </c>
      <c r="D29" s="7" t="s">
        <v>206</v>
      </c>
      <c r="E29" s="7" t="s">
        <v>207</v>
      </c>
      <c r="F29" s="22" t="s">
        <v>201</v>
      </c>
      <c r="G29" s="22" t="s">
        <v>202</v>
      </c>
      <c r="H29" s="22" t="s">
        <v>203</v>
      </c>
      <c r="I29" s="22" t="s">
        <v>204</v>
      </c>
      <c r="J29" s="22" t="s">
        <v>205</v>
      </c>
    </row>
    <row r="30" spans="1:10" s="32" customFormat="1" ht="0.6" customHeight="1" x14ac:dyDescent="0.15">
      <c r="A30" s="35" t="s">
        <v>1453</v>
      </c>
      <c r="B30" s="36" t="s">
        <v>1454</v>
      </c>
      <c r="C30" s="36" t="s">
        <v>1455</v>
      </c>
      <c r="D30" s="36" t="s">
        <v>1456</v>
      </c>
      <c r="E30" s="36" t="s">
        <v>1457</v>
      </c>
      <c r="F30" s="42" t="s">
        <v>1458</v>
      </c>
      <c r="G30" s="42" t="s">
        <v>1459</v>
      </c>
      <c r="H30" s="42" t="s">
        <v>1460</v>
      </c>
      <c r="I30" s="42" t="s">
        <v>1461</v>
      </c>
      <c r="J30" s="43" t="s">
        <v>1462</v>
      </c>
    </row>
    <row r="31" spans="1:10" x14ac:dyDescent="0.25">
      <c r="A31" s="38" t="s">
        <v>208</v>
      </c>
      <c r="B31" s="39" t="s">
        <v>209</v>
      </c>
      <c r="C31" s="39" t="s">
        <v>210</v>
      </c>
      <c r="D31" s="39" t="s">
        <v>211</v>
      </c>
      <c r="E31" s="39" t="s">
        <v>212</v>
      </c>
      <c r="F31" s="39" t="s">
        <v>213</v>
      </c>
      <c r="G31" s="39" t="s">
        <v>214</v>
      </c>
      <c r="H31" s="39" t="s">
        <v>215</v>
      </c>
      <c r="I31" s="39" t="s">
        <v>216</v>
      </c>
      <c r="J31" s="40" t="s">
        <v>217</v>
      </c>
    </row>
    <row r="32" spans="1:10" x14ac:dyDescent="0.25">
      <c r="A32" s="2"/>
      <c r="B32" s="2"/>
      <c r="C32" s="2"/>
      <c r="D32" s="2"/>
      <c r="E32" s="2"/>
      <c r="F32" s="2"/>
      <c r="G32" s="2"/>
      <c r="H32" s="2"/>
      <c r="I32" s="2"/>
      <c r="J32" s="2"/>
    </row>
    <row r="33" spans="1:10" ht="18.95" customHeight="1" x14ac:dyDescent="0.25">
      <c r="A33" s="20" t="s">
        <v>218</v>
      </c>
      <c r="B33" s="15"/>
      <c r="C33" s="15"/>
      <c r="D33" s="15"/>
      <c r="E33" s="15"/>
      <c r="F33" s="15"/>
      <c r="G33" s="15"/>
      <c r="H33" s="15"/>
      <c r="I33" s="15"/>
      <c r="J33" s="15"/>
    </row>
    <row r="34" spans="1:10" x14ac:dyDescent="0.25">
      <c r="A34" s="2"/>
      <c r="B34" s="2"/>
      <c r="C34" s="2"/>
      <c r="D34" s="2"/>
      <c r="E34" s="2"/>
      <c r="F34" s="2"/>
      <c r="G34" s="2"/>
      <c r="H34" s="2"/>
      <c r="I34" s="2"/>
      <c r="J34" s="2"/>
    </row>
    <row r="35" spans="1:10" x14ac:dyDescent="0.25">
      <c r="A35" s="2"/>
      <c r="B35" s="2"/>
      <c r="C35" s="2"/>
      <c r="D35" s="2"/>
      <c r="E35" s="2"/>
      <c r="F35" s="2"/>
      <c r="G35" s="2"/>
      <c r="H35" s="2"/>
      <c r="I35" s="2"/>
      <c r="J35" s="2"/>
    </row>
    <row r="36" spans="1:10" ht="104.1" customHeight="1" x14ac:dyDescent="0.25">
      <c r="A36" s="16" t="s">
        <v>219</v>
      </c>
      <c r="B36" s="14"/>
      <c r="C36" s="14"/>
      <c r="D36" s="14"/>
      <c r="E36" s="14"/>
      <c r="F36" s="14"/>
      <c r="G36" s="14"/>
      <c r="H36" s="14"/>
      <c r="I36" s="14"/>
      <c r="J36" s="14"/>
    </row>
    <row r="37" spans="1:10" hidden="1" x14ac:dyDescent="0.25">
      <c r="A37" s="2"/>
      <c r="B37" s="2"/>
      <c r="C37" s="2"/>
      <c r="D37" s="2"/>
      <c r="E37" s="2"/>
      <c r="F37" s="2"/>
      <c r="G37" s="2"/>
      <c r="H37" s="2"/>
      <c r="I37" s="2"/>
      <c r="J37" s="2"/>
    </row>
    <row r="38" spans="1:10" hidden="1" x14ac:dyDescent="0.25">
      <c r="A38" s="2"/>
      <c r="B38" s="2"/>
      <c r="C38" s="2"/>
      <c r="D38" s="2"/>
      <c r="E38" s="2"/>
      <c r="F38" s="2"/>
      <c r="G38" s="2"/>
      <c r="H38" s="2"/>
      <c r="I38" s="2"/>
      <c r="J38" s="2"/>
    </row>
    <row r="39" spans="1:10" hidden="1" x14ac:dyDescent="0.25">
      <c r="A39" s="2"/>
      <c r="B39" s="2"/>
      <c r="C39" s="2"/>
      <c r="D39" s="2"/>
      <c r="E39" s="2"/>
      <c r="F39" s="2"/>
      <c r="G39" s="2"/>
      <c r="H39" s="2"/>
      <c r="I39" s="2"/>
      <c r="J39" s="2"/>
    </row>
    <row r="40" spans="1:10" hidden="1" x14ac:dyDescent="0.25">
      <c r="A40" s="2"/>
      <c r="B40" s="2"/>
      <c r="C40" s="2"/>
      <c r="D40" s="2"/>
      <c r="E40" s="2"/>
      <c r="F40" s="2"/>
      <c r="G40" s="2"/>
      <c r="H40" s="2"/>
      <c r="I40" s="2"/>
      <c r="J40" s="2"/>
    </row>
    <row r="41" spans="1:10" hidden="1" x14ac:dyDescent="0.25">
      <c r="A41" s="2"/>
      <c r="B41" s="2"/>
      <c r="C41" s="2"/>
      <c r="D41" s="2"/>
      <c r="E41" s="2"/>
      <c r="F41" s="2"/>
      <c r="G41" s="2"/>
      <c r="H41" s="2"/>
      <c r="I41" s="2"/>
      <c r="J41" s="2"/>
    </row>
    <row r="42" spans="1:10" hidden="1" x14ac:dyDescent="0.25">
      <c r="A42" s="2"/>
      <c r="B42" s="2"/>
      <c r="C42" s="2"/>
      <c r="D42" s="2"/>
      <c r="E42" s="2"/>
      <c r="F42" s="2"/>
      <c r="G42" s="2"/>
      <c r="H42" s="2"/>
      <c r="I42" s="2"/>
      <c r="J42" s="2"/>
    </row>
    <row r="10000" spans="52:52" hidden="1" x14ac:dyDescent="0.25">
      <c r="AZ10000"/>
    </row>
  </sheetData>
  <mergeCells count="26">
    <mergeCell ref="A15:A16"/>
    <mergeCell ref="B15:E15"/>
    <mergeCell ref="C16:E16"/>
    <mergeCell ref="A2:J2"/>
    <mergeCell ref="A3:J3"/>
    <mergeCell ref="A4:J4"/>
    <mergeCell ref="A5:D5"/>
    <mergeCell ref="E5:F5"/>
    <mergeCell ref="A6:D6"/>
    <mergeCell ref="E6:F6"/>
    <mergeCell ref="E7:E8"/>
    <mergeCell ref="F7:F8"/>
    <mergeCell ref="A12:J12"/>
    <mergeCell ref="A13:J13"/>
    <mergeCell ref="A14:E14"/>
    <mergeCell ref="A33:J33"/>
    <mergeCell ref="A36:J36"/>
    <mergeCell ref="A26:J26"/>
    <mergeCell ref="A27:E27"/>
    <mergeCell ref="F27:J27"/>
    <mergeCell ref="C28:E28"/>
    <mergeCell ref="F28:F29"/>
    <mergeCell ref="G28:G29"/>
    <mergeCell ref="H28:H29"/>
    <mergeCell ref="I28:I29"/>
    <mergeCell ref="J28:J29"/>
  </mergeCells>
  <phoneticPr fontId="0" type="noConversion"/>
  <pageMargins left="0.75" right="0.75" top="1" bottom="1" header="0.3" footer="0.3"/>
  <pageSetup paperSize="9" scale="75" orientation="landscape" horizontalDpi="2" verticalDpi="4294967041" r:id="rId1"/>
  <headerFooter alignWithMargins="0"/>
  <drawing r:id="rId2"/>
  <tableParts count="3">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0000"/>
  <sheetViews>
    <sheetView rightToLeft="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220</v>
      </c>
      <c r="B2" s="18" t="s">
        <v>220</v>
      </c>
      <c r="C2" s="18" t="s">
        <v>220</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1435</v>
      </c>
      <c r="B5" s="12" t="s">
        <v>1436</v>
      </c>
      <c r="C5" s="12" t="s">
        <v>1437</v>
      </c>
      <c r="D5" s="12" t="s">
        <v>1438</v>
      </c>
      <c r="E5" s="12" t="s">
        <v>1439</v>
      </c>
      <c r="F5" s="12" t="s">
        <v>1440</v>
      </c>
      <c r="G5" s="12" t="s">
        <v>1441</v>
      </c>
      <c r="H5" s="12" t="s">
        <v>1442</v>
      </c>
      <c r="I5" s="12" t="s">
        <v>9</v>
      </c>
    </row>
    <row r="6" spans="1:9" ht="51" x14ac:dyDescent="0.25">
      <c r="A6" s="5" t="s">
        <v>221</v>
      </c>
      <c r="B6" s="5" t="s">
        <v>222</v>
      </c>
      <c r="C6" s="5" t="s">
        <v>2</v>
      </c>
      <c r="D6" s="5" t="s">
        <v>2</v>
      </c>
      <c r="E6" s="5" t="s">
        <v>2</v>
      </c>
      <c r="F6" s="5" t="s">
        <v>2</v>
      </c>
      <c r="G6" s="5" t="s">
        <v>2</v>
      </c>
      <c r="H6" s="5" t="s">
        <v>2</v>
      </c>
      <c r="I6" s="5" t="s">
        <v>223</v>
      </c>
    </row>
    <row r="7" spans="1:9" ht="51" x14ac:dyDescent="0.25">
      <c r="A7" s="6" t="s">
        <v>224</v>
      </c>
      <c r="B7" s="6" t="s">
        <v>225</v>
      </c>
      <c r="C7" s="6" t="s">
        <v>226</v>
      </c>
      <c r="D7" s="6" t="s">
        <v>2</v>
      </c>
      <c r="E7" s="6" t="s">
        <v>2</v>
      </c>
      <c r="F7" s="6" t="s">
        <v>19</v>
      </c>
      <c r="G7" s="6" t="s">
        <v>20</v>
      </c>
      <c r="H7" s="6" t="s">
        <v>2</v>
      </c>
      <c r="I7" s="6" t="s">
        <v>227</v>
      </c>
    </row>
    <row r="8" spans="1:9" ht="51" x14ac:dyDescent="0.25">
      <c r="A8" s="6" t="s">
        <v>228</v>
      </c>
      <c r="B8" s="6" t="s">
        <v>229</v>
      </c>
      <c r="C8" s="6" t="s">
        <v>230</v>
      </c>
      <c r="D8" s="6" t="s">
        <v>2</v>
      </c>
      <c r="E8" s="6" t="s">
        <v>2</v>
      </c>
      <c r="F8" s="6" t="s">
        <v>19</v>
      </c>
      <c r="G8" s="6" t="s">
        <v>20</v>
      </c>
      <c r="H8" s="6" t="s">
        <v>2</v>
      </c>
      <c r="I8" s="6" t="s">
        <v>231</v>
      </c>
    </row>
    <row r="9" spans="1:9" ht="89.25" x14ac:dyDescent="0.25">
      <c r="A9" s="6" t="s">
        <v>232</v>
      </c>
      <c r="B9" s="6" t="s">
        <v>233</v>
      </c>
      <c r="C9" s="6" t="s">
        <v>234</v>
      </c>
      <c r="D9" s="6" t="s">
        <v>2</v>
      </c>
      <c r="E9" s="6" t="s">
        <v>2</v>
      </c>
      <c r="F9" s="6" t="s">
        <v>19</v>
      </c>
      <c r="G9" s="6" t="s">
        <v>20</v>
      </c>
      <c r="H9" s="6" t="s">
        <v>2</v>
      </c>
      <c r="I9" s="6" t="s">
        <v>235</v>
      </c>
    </row>
    <row r="10" spans="1:9" ht="114.75" x14ac:dyDescent="0.25">
      <c r="A10" s="6" t="s">
        <v>236</v>
      </c>
      <c r="B10" s="6" t="s">
        <v>237</v>
      </c>
      <c r="C10" s="6" t="s">
        <v>238</v>
      </c>
      <c r="D10" s="6" t="s">
        <v>2</v>
      </c>
      <c r="E10" s="6" t="s">
        <v>2</v>
      </c>
      <c r="F10" s="6" t="s">
        <v>19</v>
      </c>
      <c r="G10" s="6" t="s">
        <v>2</v>
      </c>
      <c r="H10" s="6" t="s">
        <v>2</v>
      </c>
      <c r="I10" s="6" t="s">
        <v>2</v>
      </c>
    </row>
    <row r="11" spans="1:9" ht="51" x14ac:dyDescent="0.25">
      <c r="A11" s="6" t="s">
        <v>239</v>
      </c>
      <c r="B11" s="6" t="s">
        <v>240</v>
      </c>
      <c r="C11" s="6" t="s">
        <v>2</v>
      </c>
      <c r="D11" s="6" t="s">
        <v>2</v>
      </c>
      <c r="E11" s="6" t="s">
        <v>2</v>
      </c>
      <c r="F11" s="6" t="s">
        <v>2</v>
      </c>
      <c r="G11" s="6" t="s">
        <v>2</v>
      </c>
      <c r="H11" s="6" t="s">
        <v>2</v>
      </c>
      <c r="I11" s="6" t="s">
        <v>2</v>
      </c>
    </row>
    <row r="12" spans="1:9" ht="25.5" x14ac:dyDescent="0.25">
      <c r="A12" s="6" t="s">
        <v>241</v>
      </c>
      <c r="B12" s="6" t="s">
        <v>242</v>
      </c>
      <c r="C12" s="6" t="s">
        <v>243</v>
      </c>
      <c r="D12" s="6" t="s">
        <v>2</v>
      </c>
      <c r="E12" s="6" t="s">
        <v>2</v>
      </c>
      <c r="F12" s="6" t="s">
        <v>19</v>
      </c>
      <c r="G12" s="6" t="s">
        <v>20</v>
      </c>
      <c r="H12" s="6" t="s">
        <v>2</v>
      </c>
      <c r="I12" s="6" t="s">
        <v>2</v>
      </c>
    </row>
    <row r="13" spans="1:9" ht="25.5" x14ac:dyDescent="0.25">
      <c r="A13" s="6" t="s">
        <v>244</v>
      </c>
      <c r="B13" s="6" t="s">
        <v>245</v>
      </c>
      <c r="C13" s="6" t="s">
        <v>246</v>
      </c>
      <c r="D13" s="6" t="s">
        <v>2</v>
      </c>
      <c r="E13" s="6" t="s">
        <v>2</v>
      </c>
      <c r="F13" s="6" t="s">
        <v>19</v>
      </c>
      <c r="G13" s="6" t="s">
        <v>46</v>
      </c>
      <c r="H13" s="6" t="s">
        <v>2</v>
      </c>
      <c r="I13" s="6" t="s">
        <v>2</v>
      </c>
    </row>
    <row r="14" spans="1:9" ht="63.75" x14ac:dyDescent="0.25">
      <c r="A14" s="6" t="s">
        <v>247</v>
      </c>
      <c r="B14" s="6" t="s">
        <v>248</v>
      </c>
      <c r="C14" s="6" t="s">
        <v>2</v>
      </c>
      <c r="D14" s="6" t="s">
        <v>2</v>
      </c>
      <c r="E14" s="6" t="s">
        <v>2</v>
      </c>
      <c r="F14" s="6" t="s">
        <v>2</v>
      </c>
      <c r="G14" s="6" t="s">
        <v>2</v>
      </c>
      <c r="H14" s="6" t="s">
        <v>2</v>
      </c>
      <c r="I14" s="6" t="s">
        <v>2</v>
      </c>
    </row>
    <row r="15" spans="1:9" ht="63.75" x14ac:dyDescent="0.25">
      <c r="A15" s="6" t="s">
        <v>249</v>
      </c>
      <c r="B15" s="6" t="s">
        <v>250</v>
      </c>
      <c r="C15" s="6" t="s">
        <v>251</v>
      </c>
      <c r="D15" s="6" t="s">
        <v>2</v>
      </c>
      <c r="E15" s="6" t="s">
        <v>2</v>
      </c>
      <c r="F15" s="6" t="s">
        <v>19</v>
      </c>
      <c r="G15" s="6" t="s">
        <v>2</v>
      </c>
      <c r="H15" s="6" t="s">
        <v>2</v>
      </c>
      <c r="I15" s="6" t="s">
        <v>252</v>
      </c>
    </row>
    <row r="16" spans="1:9" ht="25.5" x14ac:dyDescent="0.25">
      <c r="A16" s="6" t="s">
        <v>253</v>
      </c>
      <c r="B16" s="6" t="s">
        <v>254</v>
      </c>
      <c r="C16" s="6" t="s">
        <v>251</v>
      </c>
      <c r="D16" s="6" t="s">
        <v>2</v>
      </c>
      <c r="E16" s="6" t="s">
        <v>2</v>
      </c>
      <c r="F16" s="6" t="s">
        <v>19</v>
      </c>
      <c r="G16" s="6" t="s">
        <v>2</v>
      </c>
      <c r="H16" s="6" t="s">
        <v>2</v>
      </c>
      <c r="I16" s="6" t="s">
        <v>2</v>
      </c>
    </row>
    <row r="17" spans="1:9" ht="51" x14ac:dyDescent="0.25">
      <c r="A17" s="6" t="s">
        <v>255</v>
      </c>
      <c r="B17" s="6" t="s">
        <v>256</v>
      </c>
      <c r="C17" s="6" t="s">
        <v>257</v>
      </c>
      <c r="D17" s="6" t="s">
        <v>2</v>
      </c>
      <c r="E17" s="6" t="s">
        <v>2</v>
      </c>
      <c r="F17" s="6" t="s">
        <v>19</v>
      </c>
      <c r="G17" s="6" t="s">
        <v>2</v>
      </c>
      <c r="H17" s="6" t="s">
        <v>2</v>
      </c>
      <c r="I17" s="6" t="s">
        <v>258</v>
      </c>
    </row>
    <row r="18" spans="1:9" ht="51" x14ac:dyDescent="0.25">
      <c r="A18" s="6" t="s">
        <v>259</v>
      </c>
      <c r="B18" s="6" t="s">
        <v>260</v>
      </c>
      <c r="C18" s="6" t="s">
        <v>261</v>
      </c>
      <c r="D18" s="6" t="s">
        <v>2</v>
      </c>
      <c r="E18" s="6" t="s">
        <v>2</v>
      </c>
      <c r="F18" s="6" t="s">
        <v>19</v>
      </c>
      <c r="G18" s="6" t="s">
        <v>20</v>
      </c>
      <c r="H18" s="6" t="s">
        <v>2</v>
      </c>
      <c r="I18" s="6" t="s">
        <v>2</v>
      </c>
    </row>
    <row r="19" spans="1:9" ht="25.5" x14ac:dyDescent="0.25">
      <c r="A19" s="6" t="s">
        <v>262</v>
      </c>
      <c r="B19" s="6" t="s">
        <v>263</v>
      </c>
      <c r="C19" s="6" t="s">
        <v>264</v>
      </c>
      <c r="D19" s="6" t="s">
        <v>2</v>
      </c>
      <c r="E19" s="6" t="s">
        <v>2</v>
      </c>
      <c r="F19" s="6" t="s">
        <v>19</v>
      </c>
      <c r="G19" s="6" t="s">
        <v>2</v>
      </c>
      <c r="H19" s="6" t="s">
        <v>2</v>
      </c>
      <c r="I19" s="6" t="s">
        <v>2</v>
      </c>
    </row>
    <row r="20" spans="1:9" ht="25.5" x14ac:dyDescent="0.25">
      <c r="A20" s="6" t="s">
        <v>265</v>
      </c>
      <c r="B20" s="6" t="s">
        <v>266</v>
      </c>
      <c r="C20" s="6" t="s">
        <v>267</v>
      </c>
      <c r="D20" s="6" t="s">
        <v>2</v>
      </c>
      <c r="E20" s="6" t="s">
        <v>2</v>
      </c>
      <c r="F20" s="6" t="s">
        <v>19</v>
      </c>
      <c r="G20" s="6" t="s">
        <v>20</v>
      </c>
      <c r="H20" s="6" t="s">
        <v>2</v>
      </c>
      <c r="I20" s="6" t="s">
        <v>2</v>
      </c>
    </row>
    <row r="21" spans="1:9" ht="25.5" x14ac:dyDescent="0.25">
      <c r="A21" s="6" t="s">
        <v>268</v>
      </c>
      <c r="B21" s="6" t="s">
        <v>269</v>
      </c>
      <c r="C21" s="6" t="s">
        <v>243</v>
      </c>
      <c r="D21" s="6" t="s">
        <v>2</v>
      </c>
      <c r="E21" s="6" t="s">
        <v>2</v>
      </c>
      <c r="F21" s="6" t="s">
        <v>19</v>
      </c>
      <c r="G21" s="6" t="s">
        <v>270</v>
      </c>
      <c r="H21" s="6" t="s">
        <v>2</v>
      </c>
      <c r="I21" s="6" t="s">
        <v>2</v>
      </c>
    </row>
    <row r="22" spans="1:9" ht="38.25" x14ac:dyDescent="0.25">
      <c r="A22" s="6" t="s">
        <v>271</v>
      </c>
      <c r="B22" s="6" t="s">
        <v>272</v>
      </c>
      <c r="C22" s="6" t="s">
        <v>273</v>
      </c>
      <c r="D22" s="6" t="s">
        <v>2</v>
      </c>
      <c r="E22" s="6" t="s">
        <v>2</v>
      </c>
      <c r="F22" s="6" t="s">
        <v>19</v>
      </c>
      <c r="G22" s="6" t="s">
        <v>274</v>
      </c>
      <c r="H22" s="6" t="s">
        <v>2</v>
      </c>
      <c r="I22" s="6" t="s">
        <v>275</v>
      </c>
    </row>
    <row r="23" spans="1:9" ht="25.5" x14ac:dyDescent="0.25">
      <c r="A23" s="6" t="s">
        <v>276</v>
      </c>
      <c r="B23" s="6" t="s">
        <v>277</v>
      </c>
      <c r="C23" s="6" t="s">
        <v>278</v>
      </c>
      <c r="D23" s="6" t="s">
        <v>2</v>
      </c>
      <c r="E23" s="6" t="s">
        <v>2</v>
      </c>
      <c r="F23" s="6" t="s">
        <v>19</v>
      </c>
      <c r="G23" s="6" t="s">
        <v>279</v>
      </c>
      <c r="H23" s="6" t="s">
        <v>2</v>
      </c>
      <c r="I23" s="6" t="s">
        <v>280</v>
      </c>
    </row>
    <row r="24" spans="1:9" ht="51" x14ac:dyDescent="0.25">
      <c r="A24" s="6" t="s">
        <v>281</v>
      </c>
      <c r="B24" s="6" t="s">
        <v>282</v>
      </c>
      <c r="C24" s="6" t="s">
        <v>283</v>
      </c>
      <c r="D24" s="6" t="s">
        <v>2</v>
      </c>
      <c r="E24" s="6" t="s">
        <v>2</v>
      </c>
      <c r="F24" s="6" t="s">
        <v>19</v>
      </c>
      <c r="G24" s="6" t="s">
        <v>2</v>
      </c>
      <c r="H24" s="6" t="s">
        <v>2</v>
      </c>
      <c r="I24" s="6" t="s">
        <v>284</v>
      </c>
    </row>
    <row r="25" spans="1:9" ht="38.25" x14ac:dyDescent="0.25">
      <c r="A25" s="6" t="s">
        <v>285</v>
      </c>
      <c r="B25" s="6" t="s">
        <v>286</v>
      </c>
      <c r="C25" s="6" t="s">
        <v>287</v>
      </c>
      <c r="D25" s="6" t="s">
        <v>2</v>
      </c>
      <c r="E25" s="6" t="s">
        <v>2</v>
      </c>
      <c r="F25" s="6" t="s">
        <v>19</v>
      </c>
      <c r="G25" s="6" t="s">
        <v>279</v>
      </c>
      <c r="H25" s="6" t="s">
        <v>2</v>
      </c>
      <c r="I25" s="6" t="s">
        <v>288</v>
      </c>
    </row>
    <row r="26" spans="1:9" ht="51" x14ac:dyDescent="0.25">
      <c r="A26" s="6" t="s">
        <v>289</v>
      </c>
      <c r="B26" s="6" t="s">
        <v>290</v>
      </c>
      <c r="C26" s="6" t="s">
        <v>291</v>
      </c>
      <c r="D26" s="6" t="s">
        <v>292</v>
      </c>
      <c r="E26" s="6" t="s">
        <v>2</v>
      </c>
      <c r="F26" s="6" t="s">
        <v>19</v>
      </c>
      <c r="G26" s="6" t="s">
        <v>279</v>
      </c>
      <c r="H26" s="6" t="s">
        <v>2</v>
      </c>
      <c r="I26" s="6" t="s">
        <v>293</v>
      </c>
    </row>
    <row r="27" spans="1:9" ht="38.25" x14ac:dyDescent="0.25">
      <c r="A27" s="6" t="s">
        <v>294</v>
      </c>
      <c r="B27" s="6" t="s">
        <v>295</v>
      </c>
      <c r="C27" s="6" t="s">
        <v>296</v>
      </c>
      <c r="D27" s="6" t="s">
        <v>2</v>
      </c>
      <c r="E27" s="6" t="s">
        <v>2</v>
      </c>
      <c r="F27" s="6" t="s">
        <v>19</v>
      </c>
      <c r="G27" s="6" t="s">
        <v>2</v>
      </c>
      <c r="H27" s="6" t="s">
        <v>2</v>
      </c>
      <c r="I27" s="6" t="s">
        <v>297</v>
      </c>
    </row>
    <row r="28" spans="1:9" ht="140.25" x14ac:dyDescent="0.25">
      <c r="A28" s="6" t="s">
        <v>298</v>
      </c>
      <c r="B28" s="6" t="s">
        <v>299</v>
      </c>
      <c r="C28" s="6" t="s">
        <v>300</v>
      </c>
      <c r="D28" s="6" t="s">
        <v>2</v>
      </c>
      <c r="E28" s="6" t="s">
        <v>2</v>
      </c>
      <c r="F28" s="6" t="s">
        <v>19</v>
      </c>
      <c r="G28" s="6" t="s">
        <v>2</v>
      </c>
      <c r="H28" s="6" t="s">
        <v>2</v>
      </c>
      <c r="I28" s="6" t="s">
        <v>301</v>
      </c>
    </row>
    <row r="29" spans="1:9" ht="38.25" x14ac:dyDescent="0.25">
      <c r="A29" s="6" t="s">
        <v>302</v>
      </c>
      <c r="B29" s="6" t="s">
        <v>303</v>
      </c>
      <c r="C29" s="6" t="s">
        <v>304</v>
      </c>
      <c r="D29" s="6" t="s">
        <v>2</v>
      </c>
      <c r="E29" s="6" t="s">
        <v>2</v>
      </c>
      <c r="F29" s="6" t="s">
        <v>305</v>
      </c>
      <c r="G29" s="6" t="s">
        <v>25</v>
      </c>
      <c r="H29" s="6" t="s">
        <v>306</v>
      </c>
      <c r="I29" s="6" t="s">
        <v>307</v>
      </c>
    </row>
    <row r="30" spans="1:9" ht="25.5" x14ac:dyDescent="0.25">
      <c r="A30" s="30" t="s">
        <v>308</v>
      </c>
      <c r="B30" s="30" t="s">
        <v>309</v>
      </c>
      <c r="C30" s="30" t="s">
        <v>310</v>
      </c>
      <c r="D30" s="30" t="s">
        <v>2</v>
      </c>
      <c r="E30" s="30" t="s">
        <v>2</v>
      </c>
      <c r="F30" s="30" t="s">
        <v>305</v>
      </c>
      <c r="G30" s="30" t="s">
        <v>2</v>
      </c>
      <c r="H30" s="30" t="s">
        <v>2</v>
      </c>
      <c r="I30" s="30" t="s">
        <v>2</v>
      </c>
    </row>
    <row r="31" spans="1:9" x14ac:dyDescent="0.25">
      <c r="A31" s="2"/>
      <c r="B31" s="2"/>
      <c r="C31" s="2"/>
      <c r="D31" s="2"/>
      <c r="E31" s="2"/>
      <c r="F31" s="2"/>
      <c r="G31" s="2"/>
      <c r="H31" s="2"/>
      <c r="I31" s="2"/>
    </row>
    <row r="32" spans="1:9" ht="48" customHeight="1" x14ac:dyDescent="0.25">
      <c r="A32" s="14" t="s">
        <v>311</v>
      </c>
      <c r="B32" s="15"/>
      <c r="C32" s="15"/>
      <c r="D32" s="15"/>
      <c r="E32" s="15"/>
      <c r="F32" s="15"/>
      <c r="G32" s="15"/>
      <c r="H32" s="15"/>
      <c r="I32" s="15"/>
    </row>
    <row r="33" spans="1:9" x14ac:dyDescent="0.25">
      <c r="A33" s="2"/>
      <c r="B33" s="2"/>
      <c r="C33" s="2"/>
      <c r="D33" s="2"/>
      <c r="E33" s="2"/>
      <c r="F33" s="2"/>
      <c r="G33" s="2"/>
      <c r="H33" s="2"/>
      <c r="I33" s="2"/>
    </row>
    <row r="34" spans="1:9" x14ac:dyDescent="0.25">
      <c r="A34" s="2"/>
      <c r="B34" s="2"/>
      <c r="C34" s="2"/>
      <c r="D34" s="2"/>
      <c r="E34" s="2"/>
      <c r="F34" s="2"/>
      <c r="G34" s="2"/>
      <c r="H34" s="2"/>
      <c r="I34" s="2"/>
    </row>
    <row r="35" spans="1:9" ht="104.1" customHeight="1" x14ac:dyDescent="0.25">
      <c r="A35" s="16" t="s">
        <v>138</v>
      </c>
      <c r="B35" s="14"/>
      <c r="C35" s="14"/>
      <c r="D35" s="14"/>
      <c r="E35" s="14"/>
      <c r="F35" s="14"/>
      <c r="G35" s="14"/>
      <c r="H35" s="14"/>
      <c r="I35" s="14"/>
    </row>
    <row r="36" spans="1:9" hidden="1" x14ac:dyDescent="0.25">
      <c r="A36" s="2"/>
      <c r="B36" s="2"/>
      <c r="C36" s="2"/>
      <c r="D36" s="2"/>
      <c r="E36" s="2"/>
      <c r="F36" s="2"/>
      <c r="G36" s="2"/>
      <c r="H36" s="2"/>
      <c r="I36" s="2"/>
    </row>
    <row r="37" spans="1:9" hidden="1" x14ac:dyDescent="0.25">
      <c r="A37" s="2"/>
      <c r="B37" s="2"/>
      <c r="C37" s="2"/>
      <c r="D37" s="2"/>
      <c r="E37" s="2"/>
      <c r="F37" s="2"/>
      <c r="G37" s="2"/>
      <c r="H37" s="2"/>
      <c r="I37" s="2"/>
    </row>
    <row r="38" spans="1:9" hidden="1" x14ac:dyDescent="0.25">
      <c r="A38" s="2"/>
      <c r="B38" s="2"/>
      <c r="C38" s="2"/>
      <c r="D38" s="2"/>
      <c r="E38" s="2"/>
      <c r="F38" s="2"/>
      <c r="G38" s="2"/>
      <c r="H38" s="2"/>
      <c r="I38" s="2"/>
    </row>
    <row r="39" spans="1:9" hidden="1" x14ac:dyDescent="0.25">
      <c r="A39" s="2"/>
      <c r="B39" s="2"/>
      <c r="C39" s="2"/>
      <c r="D39" s="2"/>
      <c r="E39" s="2"/>
      <c r="F39" s="2"/>
      <c r="G39" s="2"/>
      <c r="H39" s="2"/>
      <c r="I39" s="2"/>
    </row>
    <row r="40" spans="1:9" hidden="1" x14ac:dyDescent="0.25">
      <c r="A40" s="2"/>
      <c r="B40" s="2"/>
      <c r="C40" s="2"/>
      <c r="D40" s="2"/>
      <c r="E40" s="2"/>
      <c r="F40" s="2"/>
      <c r="G40" s="2"/>
      <c r="H40" s="2"/>
      <c r="I40" s="2"/>
    </row>
    <row r="41" spans="1:9" hidden="1" x14ac:dyDescent="0.25">
      <c r="A41" s="2"/>
      <c r="B41" s="2"/>
      <c r="C41" s="2"/>
      <c r="D41" s="2"/>
      <c r="E41" s="2"/>
      <c r="F41" s="2"/>
      <c r="G41" s="2"/>
      <c r="H41" s="2"/>
      <c r="I41" s="2"/>
    </row>
    <row r="10000" spans="52:52" hidden="1" x14ac:dyDescent="0.25">
      <c r="AZ10000"/>
    </row>
  </sheetData>
  <mergeCells count="11">
    <mergeCell ref="A32:I32"/>
    <mergeCell ref="A35:I35"/>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000"/>
  <sheetViews>
    <sheetView rightToLeft="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312</v>
      </c>
      <c r="B2" s="18" t="s">
        <v>312</v>
      </c>
      <c r="C2" s="18" t="s">
        <v>312</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1435</v>
      </c>
      <c r="B5" s="12" t="s">
        <v>1436</v>
      </c>
      <c r="C5" s="12" t="s">
        <v>1437</v>
      </c>
      <c r="D5" s="12" t="s">
        <v>1438</v>
      </c>
      <c r="E5" s="12" t="s">
        <v>1439</v>
      </c>
      <c r="F5" s="12" t="s">
        <v>1440</v>
      </c>
      <c r="G5" s="12" t="s">
        <v>1441</v>
      </c>
      <c r="H5" s="12" t="s">
        <v>1442</v>
      </c>
      <c r="I5" s="12" t="s">
        <v>9</v>
      </c>
    </row>
    <row r="6" spans="1:9" ht="38.25" x14ac:dyDescent="0.25">
      <c r="A6" s="5" t="s">
        <v>313</v>
      </c>
      <c r="B6" s="5" t="s">
        <v>314</v>
      </c>
      <c r="C6" s="5" t="s">
        <v>315</v>
      </c>
      <c r="D6" s="5" t="s">
        <v>2</v>
      </c>
      <c r="E6" s="5" t="s">
        <v>2</v>
      </c>
      <c r="F6" s="5" t="s">
        <v>19</v>
      </c>
      <c r="G6" s="5" t="s">
        <v>2</v>
      </c>
      <c r="H6" s="5" t="s">
        <v>2</v>
      </c>
      <c r="I6" s="5" t="s">
        <v>2</v>
      </c>
    </row>
    <row r="7" spans="1:9" ht="25.5" x14ac:dyDescent="0.25">
      <c r="A7" s="6" t="s">
        <v>316</v>
      </c>
      <c r="B7" s="6" t="s">
        <v>317</v>
      </c>
      <c r="C7" s="6" t="s">
        <v>318</v>
      </c>
      <c r="D7" s="6" t="s">
        <v>2</v>
      </c>
      <c r="E7" s="6" t="s">
        <v>2</v>
      </c>
      <c r="F7" s="6" t="s">
        <v>19</v>
      </c>
      <c r="G7" s="6" t="s">
        <v>2</v>
      </c>
      <c r="H7" s="6" t="s">
        <v>2</v>
      </c>
      <c r="I7" s="6" t="s">
        <v>2</v>
      </c>
    </row>
    <row r="8" spans="1:9" ht="38.25" x14ac:dyDescent="0.25">
      <c r="A8" s="6" t="s">
        <v>319</v>
      </c>
      <c r="B8" s="6" t="s">
        <v>320</v>
      </c>
      <c r="C8" s="6" t="s">
        <v>321</v>
      </c>
      <c r="D8" s="6" t="s">
        <v>2</v>
      </c>
      <c r="E8" s="6" t="s">
        <v>2</v>
      </c>
      <c r="F8" s="6" t="s">
        <v>19</v>
      </c>
      <c r="G8" s="6" t="s">
        <v>2</v>
      </c>
      <c r="H8" s="6" t="s">
        <v>2</v>
      </c>
      <c r="I8" s="6" t="s">
        <v>322</v>
      </c>
    </row>
    <row r="9" spans="1:9" ht="25.5" x14ac:dyDescent="0.25">
      <c r="A9" s="6" t="s">
        <v>323</v>
      </c>
      <c r="B9" s="6" t="s">
        <v>324</v>
      </c>
      <c r="C9" s="6" t="s">
        <v>325</v>
      </c>
      <c r="D9" s="6" t="s">
        <v>2</v>
      </c>
      <c r="E9" s="6" t="s">
        <v>2</v>
      </c>
      <c r="F9" s="6" t="s">
        <v>19</v>
      </c>
      <c r="G9" s="6" t="s">
        <v>2</v>
      </c>
      <c r="H9" s="6" t="s">
        <v>2</v>
      </c>
      <c r="I9" s="6" t="s">
        <v>2</v>
      </c>
    </row>
    <row r="10" spans="1:9" ht="51" x14ac:dyDescent="0.25">
      <c r="A10" s="6" t="s">
        <v>326</v>
      </c>
      <c r="B10" s="6" t="s">
        <v>327</v>
      </c>
      <c r="C10" s="6" t="s">
        <v>328</v>
      </c>
      <c r="D10" s="6" t="s">
        <v>2</v>
      </c>
      <c r="E10" s="6" t="s">
        <v>2</v>
      </c>
      <c r="F10" s="6" t="s">
        <v>19</v>
      </c>
      <c r="G10" s="6" t="s">
        <v>25</v>
      </c>
      <c r="H10" s="6" t="s">
        <v>2</v>
      </c>
      <c r="I10" s="6" t="s">
        <v>329</v>
      </c>
    </row>
    <row r="11" spans="1:9" ht="114.75" x14ac:dyDescent="0.25">
      <c r="A11" s="6" t="s">
        <v>330</v>
      </c>
      <c r="B11" s="6" t="s">
        <v>331</v>
      </c>
      <c r="C11" s="6" t="s">
        <v>2</v>
      </c>
      <c r="D11" s="6" t="s">
        <v>2</v>
      </c>
      <c r="E11" s="6" t="s">
        <v>2</v>
      </c>
      <c r="F11" s="6" t="s">
        <v>2</v>
      </c>
      <c r="G11" s="6" t="s">
        <v>2</v>
      </c>
      <c r="H11" s="6" t="s">
        <v>2</v>
      </c>
      <c r="I11" s="6" t="s">
        <v>332</v>
      </c>
    </row>
    <row r="12" spans="1:9" ht="114.75" x14ac:dyDescent="0.25">
      <c r="A12" s="6" t="s">
        <v>333</v>
      </c>
      <c r="B12" s="6" t="s">
        <v>334</v>
      </c>
      <c r="C12" s="6" t="s">
        <v>335</v>
      </c>
      <c r="D12" s="6" t="s">
        <v>2</v>
      </c>
      <c r="E12" s="6" t="s">
        <v>2</v>
      </c>
      <c r="F12" s="6" t="s">
        <v>19</v>
      </c>
      <c r="G12" s="6" t="s">
        <v>46</v>
      </c>
      <c r="H12" s="6" t="s">
        <v>2</v>
      </c>
      <c r="I12" s="6" t="s">
        <v>336</v>
      </c>
    </row>
    <row r="13" spans="1:9" ht="25.5" x14ac:dyDescent="0.25">
      <c r="A13" s="6" t="s">
        <v>337</v>
      </c>
      <c r="B13" s="6" t="s">
        <v>338</v>
      </c>
      <c r="C13" s="6" t="s">
        <v>339</v>
      </c>
      <c r="D13" s="6" t="s">
        <v>340</v>
      </c>
      <c r="E13" s="6" t="s">
        <v>2</v>
      </c>
      <c r="F13" s="6" t="s">
        <v>19</v>
      </c>
      <c r="G13" s="6" t="s">
        <v>46</v>
      </c>
      <c r="H13" s="6" t="s">
        <v>2</v>
      </c>
      <c r="I13" s="6" t="s">
        <v>2</v>
      </c>
    </row>
    <row r="14" spans="1:9" ht="25.5" x14ac:dyDescent="0.25">
      <c r="A14" s="6" t="s">
        <v>341</v>
      </c>
      <c r="B14" s="6" t="s">
        <v>342</v>
      </c>
      <c r="C14" s="6" t="s">
        <v>343</v>
      </c>
      <c r="D14" s="6" t="s">
        <v>344</v>
      </c>
      <c r="E14" s="6" t="s">
        <v>2</v>
      </c>
      <c r="F14" s="6" t="s">
        <v>19</v>
      </c>
      <c r="G14" s="6" t="s">
        <v>46</v>
      </c>
      <c r="H14" s="6" t="s">
        <v>2</v>
      </c>
      <c r="I14" s="6" t="s">
        <v>2</v>
      </c>
    </row>
    <row r="15" spans="1:9" ht="25.5" x14ac:dyDescent="0.25">
      <c r="A15" s="6" t="s">
        <v>345</v>
      </c>
      <c r="B15" s="6" t="s">
        <v>346</v>
      </c>
      <c r="C15" s="6" t="s">
        <v>347</v>
      </c>
      <c r="D15" s="6" t="s">
        <v>348</v>
      </c>
      <c r="E15" s="6" t="s">
        <v>2</v>
      </c>
      <c r="F15" s="6" t="s">
        <v>19</v>
      </c>
      <c r="G15" s="6" t="s">
        <v>46</v>
      </c>
      <c r="H15" s="6" t="s">
        <v>2</v>
      </c>
      <c r="I15" s="6" t="s">
        <v>2</v>
      </c>
    </row>
    <row r="16" spans="1:9" ht="38.25" x14ac:dyDescent="0.25">
      <c r="A16" s="6" t="s">
        <v>349</v>
      </c>
      <c r="B16" s="6" t="s">
        <v>350</v>
      </c>
      <c r="C16" s="6" t="s">
        <v>351</v>
      </c>
      <c r="D16" s="6" t="s">
        <v>352</v>
      </c>
      <c r="E16" s="6" t="s">
        <v>2</v>
      </c>
      <c r="F16" s="6" t="s">
        <v>19</v>
      </c>
      <c r="G16" s="6" t="s">
        <v>46</v>
      </c>
      <c r="H16" s="6" t="s">
        <v>2</v>
      </c>
      <c r="I16" s="6" t="s">
        <v>2</v>
      </c>
    </row>
    <row r="17" spans="1:9" ht="25.5" x14ac:dyDescent="0.25">
      <c r="A17" s="6" t="s">
        <v>353</v>
      </c>
      <c r="B17" s="6" t="s">
        <v>354</v>
      </c>
      <c r="C17" s="6" t="s">
        <v>355</v>
      </c>
      <c r="D17" s="6" t="s">
        <v>356</v>
      </c>
      <c r="E17" s="6" t="s">
        <v>357</v>
      </c>
      <c r="F17" s="6" t="s">
        <v>19</v>
      </c>
      <c r="G17" s="6" t="s">
        <v>46</v>
      </c>
      <c r="H17" s="6" t="s">
        <v>2</v>
      </c>
      <c r="I17" s="6" t="s">
        <v>2</v>
      </c>
    </row>
    <row r="18" spans="1:9" ht="25.5" x14ac:dyDescent="0.25">
      <c r="A18" s="6" t="s">
        <v>358</v>
      </c>
      <c r="B18" s="6" t="s">
        <v>359</v>
      </c>
      <c r="C18" s="6" t="s">
        <v>360</v>
      </c>
      <c r="D18" s="6" t="s">
        <v>2</v>
      </c>
      <c r="E18" s="6" t="s">
        <v>2</v>
      </c>
      <c r="F18" s="6" t="s">
        <v>19</v>
      </c>
      <c r="G18" s="6" t="s">
        <v>2</v>
      </c>
      <c r="H18" s="6" t="s">
        <v>2</v>
      </c>
      <c r="I18" s="6" t="s">
        <v>361</v>
      </c>
    </row>
    <row r="19" spans="1:9" ht="38.25" x14ac:dyDescent="0.25">
      <c r="A19" s="6" t="s">
        <v>362</v>
      </c>
      <c r="B19" s="6" t="s">
        <v>363</v>
      </c>
      <c r="C19" s="6" t="s">
        <v>364</v>
      </c>
      <c r="D19" s="6" t="s">
        <v>2</v>
      </c>
      <c r="E19" s="6" t="s">
        <v>2</v>
      </c>
      <c r="F19" s="6" t="s">
        <v>19</v>
      </c>
      <c r="G19" s="6" t="s">
        <v>2</v>
      </c>
      <c r="H19" s="6" t="s">
        <v>2</v>
      </c>
      <c r="I19" s="6" t="s">
        <v>2</v>
      </c>
    </row>
    <row r="20" spans="1:9" ht="25.5" x14ac:dyDescent="0.25">
      <c r="A20" s="6" t="s">
        <v>365</v>
      </c>
      <c r="B20" s="6" t="s">
        <v>366</v>
      </c>
      <c r="C20" s="6" t="s">
        <v>367</v>
      </c>
      <c r="D20" s="6" t="s">
        <v>2</v>
      </c>
      <c r="E20" s="6" t="s">
        <v>2</v>
      </c>
      <c r="F20" s="6" t="s">
        <v>19</v>
      </c>
      <c r="G20" s="6" t="s">
        <v>2</v>
      </c>
      <c r="H20" s="6" t="s">
        <v>2</v>
      </c>
      <c r="I20" s="6" t="s">
        <v>2</v>
      </c>
    </row>
    <row r="21" spans="1:9" ht="25.5" x14ac:dyDescent="0.25">
      <c r="A21" s="6" t="s">
        <v>368</v>
      </c>
      <c r="B21" s="6" t="s">
        <v>369</v>
      </c>
      <c r="C21" s="6" t="s">
        <v>370</v>
      </c>
      <c r="D21" s="6" t="s">
        <v>335</v>
      </c>
      <c r="E21" s="6" t="s">
        <v>340</v>
      </c>
      <c r="F21" s="6" t="s">
        <v>19</v>
      </c>
      <c r="G21" s="6" t="s">
        <v>2</v>
      </c>
      <c r="H21" s="6" t="s">
        <v>2</v>
      </c>
      <c r="I21" s="6" t="s">
        <v>2</v>
      </c>
    </row>
    <row r="22" spans="1:9" ht="63.75" x14ac:dyDescent="0.25">
      <c r="A22" s="6" t="s">
        <v>371</v>
      </c>
      <c r="B22" s="6" t="s">
        <v>372</v>
      </c>
      <c r="C22" s="6" t="s">
        <v>373</v>
      </c>
      <c r="D22" s="6" t="s">
        <v>374</v>
      </c>
      <c r="E22" s="6" t="s">
        <v>348</v>
      </c>
      <c r="F22" s="6" t="s">
        <v>19</v>
      </c>
      <c r="G22" s="6" t="s">
        <v>46</v>
      </c>
      <c r="H22" s="6" t="s">
        <v>2</v>
      </c>
      <c r="I22" s="6" t="s">
        <v>375</v>
      </c>
    </row>
    <row r="23" spans="1:9" ht="51" x14ac:dyDescent="0.25">
      <c r="A23" s="6" t="s">
        <v>376</v>
      </c>
      <c r="B23" s="6" t="s">
        <v>377</v>
      </c>
      <c r="C23" s="6" t="s">
        <v>378</v>
      </c>
      <c r="D23" s="6" t="s">
        <v>2</v>
      </c>
      <c r="E23" s="6" t="s">
        <v>2</v>
      </c>
      <c r="F23" s="6" t="s">
        <v>19</v>
      </c>
      <c r="G23" s="6" t="s">
        <v>2</v>
      </c>
      <c r="H23" s="6" t="s">
        <v>2</v>
      </c>
      <c r="I23" s="6" t="s">
        <v>2</v>
      </c>
    </row>
    <row r="24" spans="1:9" ht="25.5" x14ac:dyDescent="0.25">
      <c r="A24" s="6" t="s">
        <v>379</v>
      </c>
      <c r="B24" s="6" t="s">
        <v>380</v>
      </c>
      <c r="C24" s="6" t="s">
        <v>381</v>
      </c>
      <c r="D24" s="6" t="s">
        <v>2</v>
      </c>
      <c r="E24" s="6" t="s">
        <v>2</v>
      </c>
      <c r="F24" s="6" t="s">
        <v>19</v>
      </c>
      <c r="G24" s="6" t="s">
        <v>2</v>
      </c>
      <c r="H24" s="6" t="s">
        <v>2</v>
      </c>
      <c r="I24" s="6" t="s">
        <v>2</v>
      </c>
    </row>
    <row r="25" spans="1:9" ht="38.25" x14ac:dyDescent="0.25">
      <c r="A25" s="6" t="s">
        <v>382</v>
      </c>
      <c r="B25" s="6" t="s">
        <v>383</v>
      </c>
      <c r="C25" s="6" t="s">
        <v>384</v>
      </c>
      <c r="D25" s="6" t="s">
        <v>2</v>
      </c>
      <c r="E25" s="6" t="s">
        <v>2</v>
      </c>
      <c r="F25" s="6" t="s">
        <v>19</v>
      </c>
      <c r="G25" s="6" t="s">
        <v>2</v>
      </c>
      <c r="H25" s="6" t="s">
        <v>2</v>
      </c>
      <c r="I25" s="6" t="s">
        <v>2</v>
      </c>
    </row>
    <row r="26" spans="1:9" ht="25.5" x14ac:dyDescent="0.25">
      <c r="A26" s="6" t="s">
        <v>385</v>
      </c>
      <c r="B26" s="6" t="s">
        <v>386</v>
      </c>
      <c r="C26" s="6" t="s">
        <v>387</v>
      </c>
      <c r="D26" s="6" t="s">
        <v>2</v>
      </c>
      <c r="E26" s="6" t="s">
        <v>2</v>
      </c>
      <c r="F26" s="6" t="s">
        <v>19</v>
      </c>
      <c r="G26" s="6" t="s">
        <v>2</v>
      </c>
      <c r="H26" s="6" t="s">
        <v>2</v>
      </c>
      <c r="I26" s="6" t="s">
        <v>2</v>
      </c>
    </row>
    <row r="27" spans="1:9" x14ac:dyDescent="0.25">
      <c r="A27" s="6" t="s">
        <v>388</v>
      </c>
      <c r="B27" s="6" t="s">
        <v>389</v>
      </c>
      <c r="C27" s="6" t="s">
        <v>2</v>
      </c>
      <c r="D27" s="6" t="s">
        <v>2</v>
      </c>
      <c r="E27" s="6" t="s">
        <v>2</v>
      </c>
      <c r="F27" s="6" t="s">
        <v>2</v>
      </c>
      <c r="G27" s="6" t="s">
        <v>2</v>
      </c>
      <c r="H27" s="6" t="s">
        <v>2</v>
      </c>
      <c r="I27" s="6" t="s">
        <v>2</v>
      </c>
    </row>
    <row r="28" spans="1:9" ht="25.5" x14ac:dyDescent="0.25">
      <c r="A28" s="6" t="s">
        <v>390</v>
      </c>
      <c r="B28" s="6" t="s">
        <v>391</v>
      </c>
      <c r="C28" s="6" t="s">
        <v>392</v>
      </c>
      <c r="D28" s="6" t="s">
        <v>378</v>
      </c>
      <c r="E28" s="6" t="s">
        <v>2</v>
      </c>
      <c r="F28" s="6" t="s">
        <v>19</v>
      </c>
      <c r="G28" s="6" t="s">
        <v>25</v>
      </c>
      <c r="H28" s="6" t="s">
        <v>2</v>
      </c>
      <c r="I28" s="6" t="s">
        <v>2</v>
      </c>
    </row>
    <row r="29" spans="1:9" ht="25.5" x14ac:dyDescent="0.25">
      <c r="A29" s="6" t="s">
        <v>393</v>
      </c>
      <c r="B29" s="6" t="s">
        <v>394</v>
      </c>
      <c r="C29" s="6" t="s">
        <v>395</v>
      </c>
      <c r="D29" s="6" t="s">
        <v>396</v>
      </c>
      <c r="E29" s="6" t="s">
        <v>397</v>
      </c>
      <c r="F29" s="6" t="s">
        <v>19</v>
      </c>
      <c r="G29" s="6" t="s">
        <v>25</v>
      </c>
      <c r="H29" s="6" t="s">
        <v>2</v>
      </c>
      <c r="I29" s="6" t="s">
        <v>398</v>
      </c>
    </row>
    <row r="30" spans="1:9" ht="25.5" x14ac:dyDescent="0.25">
      <c r="A30" s="6" t="s">
        <v>399</v>
      </c>
      <c r="B30" s="6" t="s">
        <v>400</v>
      </c>
      <c r="C30" s="6" t="s">
        <v>2</v>
      </c>
      <c r="D30" s="6" t="s">
        <v>2</v>
      </c>
      <c r="E30" s="6" t="s">
        <v>2</v>
      </c>
      <c r="F30" s="6" t="s">
        <v>2</v>
      </c>
      <c r="G30" s="6" t="s">
        <v>2</v>
      </c>
      <c r="H30" s="6" t="s">
        <v>2</v>
      </c>
      <c r="I30" s="6" t="s">
        <v>2</v>
      </c>
    </row>
    <row r="31" spans="1:9" ht="76.5" x14ac:dyDescent="0.25">
      <c r="A31" s="6" t="s">
        <v>401</v>
      </c>
      <c r="B31" s="6" t="s">
        <v>402</v>
      </c>
      <c r="C31" s="6" t="s">
        <v>403</v>
      </c>
      <c r="D31" s="6" t="s">
        <v>404</v>
      </c>
      <c r="E31" s="6" t="s">
        <v>405</v>
      </c>
      <c r="F31" s="6" t="s">
        <v>19</v>
      </c>
      <c r="G31" s="6" t="s">
        <v>2</v>
      </c>
      <c r="H31" s="6" t="s">
        <v>2</v>
      </c>
      <c r="I31" s="6" t="s">
        <v>2</v>
      </c>
    </row>
    <row r="32" spans="1:9" ht="51" x14ac:dyDescent="0.25">
      <c r="A32" s="6" t="s">
        <v>406</v>
      </c>
      <c r="B32" s="6" t="s">
        <v>407</v>
      </c>
      <c r="C32" s="6" t="s">
        <v>408</v>
      </c>
      <c r="D32" s="6" t="s">
        <v>2</v>
      </c>
      <c r="E32" s="6" t="s">
        <v>2</v>
      </c>
      <c r="F32" s="6" t="s">
        <v>19</v>
      </c>
      <c r="G32" s="6" t="s">
        <v>2</v>
      </c>
      <c r="H32" s="6" t="s">
        <v>2</v>
      </c>
      <c r="I32" s="6" t="s">
        <v>2</v>
      </c>
    </row>
    <row r="33" spans="1:9" ht="51" x14ac:dyDescent="0.25">
      <c r="A33" s="6" t="s">
        <v>409</v>
      </c>
      <c r="B33" s="6" t="s">
        <v>410</v>
      </c>
      <c r="C33" s="6" t="s">
        <v>2</v>
      </c>
      <c r="D33" s="6" t="s">
        <v>2</v>
      </c>
      <c r="E33" s="6" t="s">
        <v>2</v>
      </c>
      <c r="F33" s="6" t="s">
        <v>2</v>
      </c>
      <c r="G33" s="6" t="s">
        <v>2</v>
      </c>
      <c r="H33" s="6" t="s">
        <v>2</v>
      </c>
      <c r="I33" s="6" t="s">
        <v>2</v>
      </c>
    </row>
    <row r="34" spans="1:9" ht="25.5" x14ac:dyDescent="0.25">
      <c r="A34" s="6" t="s">
        <v>411</v>
      </c>
      <c r="B34" s="6" t="s">
        <v>412</v>
      </c>
      <c r="C34" s="6" t="s">
        <v>413</v>
      </c>
      <c r="D34" s="6" t="s">
        <v>414</v>
      </c>
      <c r="E34" s="6" t="s">
        <v>2</v>
      </c>
      <c r="F34" s="6" t="s">
        <v>19</v>
      </c>
      <c r="G34" s="6" t="s">
        <v>25</v>
      </c>
      <c r="H34" s="6" t="s">
        <v>2</v>
      </c>
      <c r="I34" s="6" t="s">
        <v>2</v>
      </c>
    </row>
    <row r="35" spans="1:9" ht="25.5" x14ac:dyDescent="0.25">
      <c r="A35" s="6" t="s">
        <v>415</v>
      </c>
      <c r="B35" s="6" t="s">
        <v>416</v>
      </c>
      <c r="C35" s="6" t="s">
        <v>417</v>
      </c>
      <c r="D35" s="6" t="s">
        <v>418</v>
      </c>
      <c r="E35" s="6" t="s">
        <v>2</v>
      </c>
      <c r="F35" s="6" t="s">
        <v>305</v>
      </c>
      <c r="G35" s="6" t="s">
        <v>25</v>
      </c>
      <c r="H35" s="6" t="s">
        <v>2</v>
      </c>
      <c r="I35" s="6" t="s">
        <v>2</v>
      </c>
    </row>
    <row r="36" spans="1:9" ht="25.5" x14ac:dyDescent="0.25">
      <c r="A36" s="6" t="s">
        <v>419</v>
      </c>
      <c r="B36" s="6" t="s">
        <v>420</v>
      </c>
      <c r="C36" s="6" t="s">
        <v>421</v>
      </c>
      <c r="D36" s="6" t="s">
        <v>2</v>
      </c>
      <c r="E36" s="6" t="s">
        <v>2</v>
      </c>
      <c r="F36" s="6" t="s">
        <v>19</v>
      </c>
      <c r="G36" s="6" t="s">
        <v>2</v>
      </c>
      <c r="H36" s="6" t="s">
        <v>2</v>
      </c>
      <c r="I36" s="6" t="s">
        <v>2</v>
      </c>
    </row>
    <row r="37" spans="1:9" ht="76.5" x14ac:dyDescent="0.25">
      <c r="A37" s="6" t="s">
        <v>422</v>
      </c>
      <c r="B37" s="6" t="s">
        <v>423</v>
      </c>
      <c r="C37" s="6" t="s">
        <v>424</v>
      </c>
      <c r="D37" s="6" t="s">
        <v>2</v>
      </c>
      <c r="E37" s="6" t="s">
        <v>2</v>
      </c>
      <c r="F37" s="6" t="s">
        <v>19</v>
      </c>
      <c r="G37" s="6" t="s">
        <v>46</v>
      </c>
      <c r="H37" s="6" t="s">
        <v>2</v>
      </c>
      <c r="I37" s="6" t="s">
        <v>2</v>
      </c>
    </row>
    <row r="38" spans="1:9" ht="51" x14ac:dyDescent="0.25">
      <c r="A38" s="6" t="s">
        <v>425</v>
      </c>
      <c r="B38" s="6" t="s">
        <v>426</v>
      </c>
      <c r="C38" s="6" t="s">
        <v>427</v>
      </c>
      <c r="D38" s="6" t="s">
        <v>428</v>
      </c>
      <c r="E38" s="6" t="s">
        <v>2</v>
      </c>
      <c r="F38" s="6" t="s">
        <v>19</v>
      </c>
      <c r="G38" s="6" t="s">
        <v>46</v>
      </c>
      <c r="H38" s="6" t="s">
        <v>2</v>
      </c>
      <c r="I38" s="6" t="s">
        <v>429</v>
      </c>
    </row>
    <row r="39" spans="1:9" ht="153" x14ac:dyDescent="0.25">
      <c r="A39" s="6" t="s">
        <v>430</v>
      </c>
      <c r="B39" s="6" t="s">
        <v>431</v>
      </c>
      <c r="C39" s="6" t="s">
        <v>2</v>
      </c>
      <c r="D39" s="6" t="s">
        <v>2</v>
      </c>
      <c r="E39" s="6" t="s">
        <v>2</v>
      </c>
      <c r="F39" s="6" t="s">
        <v>2</v>
      </c>
      <c r="G39" s="6" t="s">
        <v>2</v>
      </c>
      <c r="H39" s="6" t="s">
        <v>2</v>
      </c>
      <c r="I39" s="6" t="s">
        <v>432</v>
      </c>
    </row>
    <row r="40" spans="1:9" ht="76.5" x14ac:dyDescent="0.25">
      <c r="A40" s="6" t="s">
        <v>433</v>
      </c>
      <c r="B40" s="6" t="s">
        <v>434</v>
      </c>
      <c r="C40" s="6" t="s">
        <v>435</v>
      </c>
      <c r="D40" s="6" t="s">
        <v>436</v>
      </c>
      <c r="E40" s="6" t="s">
        <v>2</v>
      </c>
      <c r="F40" s="6" t="s">
        <v>19</v>
      </c>
      <c r="G40" s="6" t="s">
        <v>25</v>
      </c>
      <c r="H40" s="6" t="s">
        <v>2</v>
      </c>
      <c r="I40" s="6" t="s">
        <v>437</v>
      </c>
    </row>
    <row r="41" spans="1:9" ht="51" x14ac:dyDescent="0.25">
      <c r="A41" s="6" t="s">
        <v>438</v>
      </c>
      <c r="B41" s="6" t="s">
        <v>439</v>
      </c>
      <c r="C41" s="6" t="s">
        <v>392</v>
      </c>
      <c r="D41" s="6" t="s">
        <v>436</v>
      </c>
      <c r="E41" s="6" t="s">
        <v>2</v>
      </c>
      <c r="F41" s="6" t="s">
        <v>19</v>
      </c>
      <c r="G41" s="6" t="s">
        <v>25</v>
      </c>
      <c r="H41" s="6" t="s">
        <v>2</v>
      </c>
      <c r="I41" s="6" t="s">
        <v>2</v>
      </c>
    </row>
    <row r="42" spans="1:9" ht="25.5" x14ac:dyDescent="0.25">
      <c r="A42" s="6" t="s">
        <v>440</v>
      </c>
      <c r="B42" s="6" t="s">
        <v>441</v>
      </c>
      <c r="C42" s="6" t="s">
        <v>442</v>
      </c>
      <c r="D42" s="6" t="s">
        <v>2</v>
      </c>
      <c r="E42" s="6" t="s">
        <v>2</v>
      </c>
      <c r="F42" s="6" t="s">
        <v>19</v>
      </c>
      <c r="G42" s="6" t="s">
        <v>2</v>
      </c>
      <c r="H42" s="6" t="s">
        <v>2</v>
      </c>
      <c r="I42" s="6" t="s">
        <v>2</v>
      </c>
    </row>
    <row r="43" spans="1:9" ht="38.25" x14ac:dyDescent="0.25">
      <c r="A43" s="6" t="s">
        <v>443</v>
      </c>
      <c r="B43" s="6" t="s">
        <v>444</v>
      </c>
      <c r="C43" s="6" t="s">
        <v>445</v>
      </c>
      <c r="D43" s="6" t="s">
        <v>2</v>
      </c>
      <c r="E43" s="6" t="s">
        <v>2</v>
      </c>
      <c r="F43" s="6" t="s">
        <v>19</v>
      </c>
      <c r="G43" s="6" t="s">
        <v>2</v>
      </c>
      <c r="H43" s="6" t="s">
        <v>2</v>
      </c>
      <c r="I43" s="6" t="s">
        <v>2</v>
      </c>
    </row>
    <row r="44" spans="1:9" ht="51" x14ac:dyDescent="0.25">
      <c r="A44" s="6" t="s">
        <v>446</v>
      </c>
      <c r="B44" s="6" t="s">
        <v>447</v>
      </c>
      <c r="C44" s="6" t="s">
        <v>2</v>
      </c>
      <c r="D44" s="6" t="s">
        <v>2</v>
      </c>
      <c r="E44" s="6" t="s">
        <v>2</v>
      </c>
      <c r="F44" s="6" t="s">
        <v>2</v>
      </c>
      <c r="G44" s="6" t="s">
        <v>2</v>
      </c>
      <c r="H44" s="6" t="s">
        <v>2</v>
      </c>
      <c r="I44" s="6" t="s">
        <v>2</v>
      </c>
    </row>
    <row r="45" spans="1:9" ht="25.5" x14ac:dyDescent="0.25">
      <c r="A45" s="6" t="s">
        <v>448</v>
      </c>
      <c r="B45" s="6" t="s">
        <v>449</v>
      </c>
      <c r="C45" s="6" t="s">
        <v>450</v>
      </c>
      <c r="D45" s="6" t="s">
        <v>378</v>
      </c>
      <c r="E45" s="6" t="s">
        <v>451</v>
      </c>
      <c r="F45" s="6" t="s">
        <v>19</v>
      </c>
      <c r="G45" s="6" t="s">
        <v>25</v>
      </c>
      <c r="H45" s="6" t="s">
        <v>2</v>
      </c>
      <c r="I45" s="6" t="s">
        <v>2</v>
      </c>
    </row>
    <row r="46" spans="1:9" ht="25.5" x14ac:dyDescent="0.25">
      <c r="A46" s="6" t="s">
        <v>452</v>
      </c>
      <c r="B46" s="6" t="s">
        <v>453</v>
      </c>
      <c r="C46" s="6" t="s">
        <v>454</v>
      </c>
      <c r="D46" s="6" t="s">
        <v>455</v>
      </c>
      <c r="E46" s="6" t="s">
        <v>451</v>
      </c>
      <c r="F46" s="6" t="s">
        <v>19</v>
      </c>
      <c r="G46" s="6" t="s">
        <v>25</v>
      </c>
      <c r="H46" s="6" t="s">
        <v>2</v>
      </c>
      <c r="I46" s="6" t="s">
        <v>2</v>
      </c>
    </row>
    <row r="47" spans="1:9" ht="25.5" x14ac:dyDescent="0.25">
      <c r="A47" s="6" t="s">
        <v>456</v>
      </c>
      <c r="B47" s="6" t="s">
        <v>457</v>
      </c>
      <c r="C47" s="6" t="s">
        <v>373</v>
      </c>
      <c r="D47" s="6" t="s">
        <v>2</v>
      </c>
      <c r="E47" s="6" t="s">
        <v>2</v>
      </c>
      <c r="F47" s="6" t="s">
        <v>19</v>
      </c>
      <c r="G47" s="6" t="s">
        <v>25</v>
      </c>
      <c r="H47" s="6" t="s">
        <v>2</v>
      </c>
      <c r="I47" s="6" t="s">
        <v>458</v>
      </c>
    </row>
    <row r="48" spans="1:9" ht="102" x14ac:dyDescent="0.25">
      <c r="A48" s="30" t="s">
        <v>459</v>
      </c>
      <c r="B48" s="30" t="s">
        <v>460</v>
      </c>
      <c r="C48" s="30" t="s">
        <v>461</v>
      </c>
      <c r="D48" s="30" t="s">
        <v>2</v>
      </c>
      <c r="E48" s="30" t="s">
        <v>2</v>
      </c>
      <c r="F48" s="30" t="s">
        <v>19</v>
      </c>
      <c r="G48" s="30" t="s">
        <v>2</v>
      </c>
      <c r="H48" s="30" t="s">
        <v>462</v>
      </c>
      <c r="I48" s="30" t="s">
        <v>2</v>
      </c>
    </row>
    <row r="49" spans="1:9" x14ac:dyDescent="0.25">
      <c r="A49" s="2"/>
      <c r="B49" s="2"/>
      <c r="C49" s="2"/>
      <c r="D49" s="2"/>
      <c r="E49" s="2"/>
      <c r="F49" s="2"/>
      <c r="G49" s="2"/>
      <c r="H49" s="2"/>
      <c r="I49" s="2"/>
    </row>
    <row r="50" spans="1:9" ht="48" customHeight="1" x14ac:dyDescent="0.25">
      <c r="A50" s="14" t="s">
        <v>463</v>
      </c>
      <c r="B50" s="15"/>
      <c r="C50" s="15"/>
      <c r="D50" s="15"/>
      <c r="E50" s="15"/>
      <c r="F50" s="15"/>
      <c r="G50" s="15"/>
      <c r="H50" s="15"/>
      <c r="I50" s="15"/>
    </row>
    <row r="51" spans="1:9" x14ac:dyDescent="0.25">
      <c r="A51" s="2"/>
      <c r="B51" s="2"/>
      <c r="C51" s="2"/>
      <c r="D51" s="2"/>
      <c r="E51" s="2"/>
      <c r="F51" s="2"/>
      <c r="G51" s="2"/>
      <c r="H51" s="2"/>
      <c r="I51" s="2"/>
    </row>
    <row r="52" spans="1:9" x14ac:dyDescent="0.25">
      <c r="A52" s="2"/>
      <c r="B52" s="2"/>
      <c r="C52" s="2"/>
      <c r="D52" s="2"/>
      <c r="E52" s="2"/>
      <c r="F52" s="2"/>
      <c r="G52" s="2"/>
      <c r="H52" s="2"/>
      <c r="I52" s="2"/>
    </row>
    <row r="53" spans="1:9" ht="104.1" customHeight="1" x14ac:dyDescent="0.25">
      <c r="A53" s="16" t="s">
        <v>138</v>
      </c>
      <c r="B53" s="14"/>
      <c r="C53" s="14"/>
      <c r="D53" s="14"/>
      <c r="E53" s="14"/>
      <c r="F53" s="14"/>
      <c r="G53" s="14"/>
      <c r="H53" s="14"/>
      <c r="I53" s="14"/>
    </row>
    <row r="54" spans="1:9" hidden="1" x14ac:dyDescent="0.25">
      <c r="A54" s="2"/>
      <c r="B54" s="2"/>
      <c r="C54" s="2"/>
      <c r="D54" s="2"/>
      <c r="E54" s="2"/>
      <c r="F54" s="2"/>
      <c r="G54" s="2"/>
      <c r="H54" s="2"/>
      <c r="I54" s="2"/>
    </row>
    <row r="55" spans="1:9" hidden="1" x14ac:dyDescent="0.25">
      <c r="A55" s="2"/>
      <c r="B55" s="2"/>
      <c r="C55" s="2"/>
      <c r="D55" s="2"/>
      <c r="E55" s="2"/>
      <c r="F55" s="2"/>
      <c r="G55" s="2"/>
      <c r="H55" s="2"/>
      <c r="I55" s="2"/>
    </row>
    <row r="56" spans="1:9" hidden="1" x14ac:dyDescent="0.25">
      <c r="A56" s="2"/>
      <c r="B56" s="2"/>
      <c r="C56" s="2"/>
      <c r="D56" s="2"/>
      <c r="E56" s="2"/>
      <c r="F56" s="2"/>
      <c r="G56" s="2"/>
      <c r="H56" s="2"/>
      <c r="I56" s="2"/>
    </row>
    <row r="57" spans="1:9" hidden="1" x14ac:dyDescent="0.25">
      <c r="A57" s="2"/>
      <c r="B57" s="2"/>
      <c r="C57" s="2"/>
      <c r="D57" s="2"/>
      <c r="E57" s="2"/>
      <c r="F57" s="2"/>
      <c r="G57" s="2"/>
      <c r="H57" s="2"/>
      <c r="I57" s="2"/>
    </row>
    <row r="58" spans="1:9" hidden="1" x14ac:dyDescent="0.25">
      <c r="A58" s="2"/>
      <c r="B58" s="2"/>
      <c r="C58" s="2"/>
      <c r="D58" s="2"/>
      <c r="E58" s="2"/>
      <c r="F58" s="2"/>
      <c r="G58" s="2"/>
      <c r="H58" s="2"/>
      <c r="I58" s="2"/>
    </row>
    <row r="59" spans="1:9" hidden="1" x14ac:dyDescent="0.25">
      <c r="A59" s="2"/>
      <c r="B59" s="2"/>
      <c r="C59" s="2"/>
      <c r="D59" s="2"/>
      <c r="E59" s="2"/>
      <c r="F59" s="2"/>
      <c r="G59" s="2"/>
      <c r="H59" s="2"/>
      <c r="I59" s="2"/>
    </row>
    <row r="10000" spans="52:52" hidden="1" x14ac:dyDescent="0.25">
      <c r="AZ10000"/>
    </row>
  </sheetData>
  <mergeCells count="11">
    <mergeCell ref="A50:I50"/>
    <mergeCell ref="A53:I53"/>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10000"/>
  <sheetViews>
    <sheetView rightToLeft="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464</v>
      </c>
      <c r="B2" s="18" t="s">
        <v>464</v>
      </c>
      <c r="C2" s="18" t="s">
        <v>464</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1435</v>
      </c>
      <c r="B5" s="12" t="s">
        <v>1436</v>
      </c>
      <c r="C5" s="12" t="s">
        <v>1437</v>
      </c>
      <c r="D5" s="12" t="s">
        <v>1438</v>
      </c>
      <c r="E5" s="12" t="s">
        <v>1439</v>
      </c>
      <c r="F5" s="12" t="s">
        <v>1440</v>
      </c>
      <c r="G5" s="12" t="s">
        <v>1441</v>
      </c>
      <c r="H5" s="12" t="s">
        <v>1442</v>
      </c>
      <c r="I5" s="12" t="s">
        <v>9</v>
      </c>
    </row>
    <row r="6" spans="1:9" ht="127.5" x14ac:dyDescent="0.25">
      <c r="A6" s="5" t="s">
        <v>465</v>
      </c>
      <c r="B6" s="5" t="s">
        <v>466</v>
      </c>
      <c r="C6" s="5" t="s">
        <v>2</v>
      </c>
      <c r="D6" s="5" t="s">
        <v>2</v>
      </c>
      <c r="E6" s="5" t="s">
        <v>2</v>
      </c>
      <c r="F6" s="5" t="s">
        <v>2</v>
      </c>
      <c r="G6" s="5" t="s">
        <v>2</v>
      </c>
      <c r="H6" s="5" t="s">
        <v>2</v>
      </c>
      <c r="I6" s="5" t="s">
        <v>467</v>
      </c>
    </row>
    <row r="7" spans="1:9" ht="25.5" x14ac:dyDescent="0.25">
      <c r="A7" s="6" t="s">
        <v>468</v>
      </c>
      <c r="B7" s="6" t="s">
        <v>469</v>
      </c>
      <c r="C7" s="6" t="s">
        <v>470</v>
      </c>
      <c r="D7" s="6" t="s">
        <v>471</v>
      </c>
      <c r="E7" s="6" t="s">
        <v>472</v>
      </c>
      <c r="F7" s="6" t="s">
        <v>19</v>
      </c>
      <c r="G7" s="6" t="s">
        <v>2</v>
      </c>
      <c r="H7" s="6" t="s">
        <v>2</v>
      </c>
      <c r="I7" s="6" t="s">
        <v>2</v>
      </c>
    </row>
    <row r="8" spans="1:9" ht="25.5" x14ac:dyDescent="0.25">
      <c r="A8" s="6" t="s">
        <v>473</v>
      </c>
      <c r="B8" s="6" t="s">
        <v>474</v>
      </c>
      <c r="C8" s="6" t="s">
        <v>475</v>
      </c>
      <c r="D8" s="6" t="s">
        <v>476</v>
      </c>
      <c r="E8" s="6" t="s">
        <v>2</v>
      </c>
      <c r="F8" s="6" t="s">
        <v>19</v>
      </c>
      <c r="G8" s="6" t="s">
        <v>2</v>
      </c>
      <c r="H8" s="6" t="s">
        <v>2</v>
      </c>
      <c r="I8" s="6" t="s">
        <v>2</v>
      </c>
    </row>
    <row r="9" spans="1:9" x14ac:dyDescent="0.25">
      <c r="A9" s="6" t="s">
        <v>477</v>
      </c>
      <c r="B9" s="6" t="s">
        <v>478</v>
      </c>
      <c r="C9" s="6" t="s">
        <v>479</v>
      </c>
      <c r="D9" s="6" t="s">
        <v>480</v>
      </c>
      <c r="E9" s="6" t="s">
        <v>2</v>
      </c>
      <c r="F9" s="6" t="s">
        <v>19</v>
      </c>
      <c r="G9" s="6" t="s">
        <v>2</v>
      </c>
      <c r="H9" s="6" t="s">
        <v>2</v>
      </c>
      <c r="I9" s="6" t="s">
        <v>2</v>
      </c>
    </row>
    <row r="10" spans="1:9" ht="140.25" x14ac:dyDescent="0.25">
      <c r="A10" s="6" t="s">
        <v>481</v>
      </c>
      <c r="B10" s="6" t="s">
        <v>482</v>
      </c>
      <c r="C10" s="6" t="s">
        <v>2</v>
      </c>
      <c r="D10" s="6" t="s">
        <v>2</v>
      </c>
      <c r="E10" s="6" t="s">
        <v>2</v>
      </c>
      <c r="F10" s="6" t="s">
        <v>2</v>
      </c>
      <c r="G10" s="6" t="s">
        <v>2</v>
      </c>
      <c r="H10" s="6" t="s">
        <v>2</v>
      </c>
      <c r="I10" s="6" t="s">
        <v>483</v>
      </c>
    </row>
    <row r="11" spans="1:9" ht="25.5" x14ac:dyDescent="0.25">
      <c r="A11" s="6" t="s">
        <v>484</v>
      </c>
      <c r="B11" s="6" t="s">
        <v>485</v>
      </c>
      <c r="C11" s="6" t="s">
        <v>486</v>
      </c>
      <c r="D11" s="6" t="s">
        <v>216</v>
      </c>
      <c r="E11" s="6" t="s">
        <v>472</v>
      </c>
      <c r="F11" s="6" t="s">
        <v>305</v>
      </c>
      <c r="G11" s="6" t="s">
        <v>2</v>
      </c>
      <c r="H11" s="6" t="s">
        <v>487</v>
      </c>
      <c r="I11" s="6" t="s">
        <v>488</v>
      </c>
    </row>
    <row r="12" spans="1:9" ht="25.5" x14ac:dyDescent="0.25">
      <c r="A12" s="6" t="s">
        <v>489</v>
      </c>
      <c r="B12" s="6" t="s">
        <v>490</v>
      </c>
      <c r="C12" s="6" t="s">
        <v>491</v>
      </c>
      <c r="D12" s="6" t="s">
        <v>492</v>
      </c>
      <c r="E12" s="6" t="s">
        <v>2</v>
      </c>
      <c r="F12" s="6" t="s">
        <v>305</v>
      </c>
      <c r="G12" s="6" t="s">
        <v>2</v>
      </c>
      <c r="H12" s="6" t="s">
        <v>487</v>
      </c>
      <c r="I12" s="6" t="s">
        <v>493</v>
      </c>
    </row>
    <row r="13" spans="1:9" ht="38.25" x14ac:dyDescent="0.25">
      <c r="A13" s="6" t="s">
        <v>494</v>
      </c>
      <c r="B13" s="6" t="s">
        <v>495</v>
      </c>
      <c r="C13" s="6" t="s">
        <v>496</v>
      </c>
      <c r="D13" s="6" t="s">
        <v>497</v>
      </c>
      <c r="E13" s="6" t="s">
        <v>2</v>
      </c>
      <c r="F13" s="6" t="s">
        <v>305</v>
      </c>
      <c r="G13" s="6" t="s">
        <v>2</v>
      </c>
      <c r="H13" s="6" t="s">
        <v>2</v>
      </c>
      <c r="I13" s="6" t="s">
        <v>2</v>
      </c>
    </row>
    <row r="14" spans="1:9" ht="25.5" x14ac:dyDescent="0.25">
      <c r="A14" s="6" t="s">
        <v>498</v>
      </c>
      <c r="B14" s="6" t="s">
        <v>499</v>
      </c>
      <c r="C14" s="6" t="s">
        <v>2</v>
      </c>
      <c r="D14" s="6" t="s">
        <v>2</v>
      </c>
      <c r="E14" s="6" t="s">
        <v>2</v>
      </c>
      <c r="F14" s="6" t="s">
        <v>2</v>
      </c>
      <c r="G14" s="6" t="s">
        <v>2</v>
      </c>
      <c r="H14" s="6" t="s">
        <v>2</v>
      </c>
      <c r="I14" s="6" t="s">
        <v>2</v>
      </c>
    </row>
    <row r="15" spans="1:9" ht="102" x14ac:dyDescent="0.25">
      <c r="A15" s="6" t="s">
        <v>500</v>
      </c>
      <c r="B15" s="6" t="s">
        <v>501</v>
      </c>
      <c r="C15" s="6" t="s">
        <v>502</v>
      </c>
      <c r="D15" s="6" t="s">
        <v>503</v>
      </c>
      <c r="E15" s="6" t="s">
        <v>504</v>
      </c>
      <c r="F15" s="6" t="s">
        <v>19</v>
      </c>
      <c r="G15" s="6" t="s">
        <v>2</v>
      </c>
      <c r="H15" s="6" t="s">
        <v>2</v>
      </c>
      <c r="I15" s="6" t="s">
        <v>505</v>
      </c>
    </row>
    <row r="16" spans="1:9" ht="38.25" x14ac:dyDescent="0.25">
      <c r="A16" s="6" t="s">
        <v>506</v>
      </c>
      <c r="B16" s="6" t="s">
        <v>507</v>
      </c>
      <c r="C16" s="6" t="s">
        <v>508</v>
      </c>
      <c r="D16" s="6" t="s">
        <v>471</v>
      </c>
      <c r="E16" s="6" t="s">
        <v>509</v>
      </c>
      <c r="F16" s="6" t="s">
        <v>19</v>
      </c>
      <c r="G16" s="6" t="s">
        <v>2</v>
      </c>
      <c r="H16" s="6" t="s">
        <v>2</v>
      </c>
      <c r="I16" s="6" t="s">
        <v>2</v>
      </c>
    </row>
    <row r="17" spans="1:9" ht="76.5" x14ac:dyDescent="0.25">
      <c r="A17" s="6" t="s">
        <v>510</v>
      </c>
      <c r="B17" s="6" t="s">
        <v>511</v>
      </c>
      <c r="C17" s="6" t="s">
        <v>512</v>
      </c>
      <c r="D17" s="6" t="s">
        <v>2</v>
      </c>
      <c r="E17" s="6" t="s">
        <v>2</v>
      </c>
      <c r="F17" s="6" t="s">
        <v>19</v>
      </c>
      <c r="G17" s="6" t="s">
        <v>2</v>
      </c>
      <c r="H17" s="6" t="s">
        <v>2</v>
      </c>
      <c r="I17" s="6" t="s">
        <v>2</v>
      </c>
    </row>
    <row r="18" spans="1:9" ht="38.25" x14ac:dyDescent="0.25">
      <c r="A18" s="6" t="s">
        <v>513</v>
      </c>
      <c r="B18" s="6" t="s">
        <v>514</v>
      </c>
      <c r="C18" s="6" t="s">
        <v>515</v>
      </c>
      <c r="D18" s="6" t="s">
        <v>2</v>
      </c>
      <c r="E18" s="6" t="s">
        <v>2</v>
      </c>
      <c r="F18" s="6" t="s">
        <v>19</v>
      </c>
      <c r="G18" s="6" t="s">
        <v>2</v>
      </c>
      <c r="H18" s="6" t="s">
        <v>2</v>
      </c>
      <c r="I18" s="6" t="s">
        <v>2</v>
      </c>
    </row>
    <row r="19" spans="1:9" ht="178.5" x14ac:dyDescent="0.25">
      <c r="A19" s="6" t="s">
        <v>516</v>
      </c>
      <c r="B19" s="6" t="s">
        <v>517</v>
      </c>
      <c r="C19" s="6" t="s">
        <v>2</v>
      </c>
      <c r="D19" s="6" t="s">
        <v>2</v>
      </c>
      <c r="E19" s="6" t="s">
        <v>2</v>
      </c>
      <c r="F19" s="6" t="s">
        <v>2</v>
      </c>
      <c r="G19" s="6" t="s">
        <v>2</v>
      </c>
      <c r="H19" s="6" t="s">
        <v>2</v>
      </c>
      <c r="I19" s="6" t="s">
        <v>518</v>
      </c>
    </row>
    <row r="20" spans="1:9" ht="25.5" x14ac:dyDescent="0.25">
      <c r="A20" s="6" t="s">
        <v>519</v>
      </c>
      <c r="B20" s="6" t="s">
        <v>520</v>
      </c>
      <c r="C20" s="6" t="s">
        <v>403</v>
      </c>
      <c r="D20" s="6" t="s">
        <v>2</v>
      </c>
      <c r="E20" s="6" t="s">
        <v>2</v>
      </c>
      <c r="F20" s="6" t="s">
        <v>19</v>
      </c>
      <c r="G20" s="6" t="s">
        <v>2</v>
      </c>
      <c r="H20" s="6" t="s">
        <v>2</v>
      </c>
      <c r="I20" s="6" t="s">
        <v>2</v>
      </c>
    </row>
    <row r="21" spans="1:9" ht="25.5" x14ac:dyDescent="0.25">
      <c r="A21" s="6" t="s">
        <v>521</v>
      </c>
      <c r="B21" s="6" t="s">
        <v>522</v>
      </c>
      <c r="C21" s="6" t="s">
        <v>351</v>
      </c>
      <c r="D21" s="6" t="s">
        <v>2</v>
      </c>
      <c r="E21" s="6" t="s">
        <v>2</v>
      </c>
      <c r="F21" s="6" t="s">
        <v>19</v>
      </c>
      <c r="G21" s="6" t="s">
        <v>2</v>
      </c>
      <c r="H21" s="6" t="s">
        <v>2</v>
      </c>
      <c r="I21" s="6" t="s">
        <v>2</v>
      </c>
    </row>
    <row r="22" spans="1:9" ht="25.5" x14ac:dyDescent="0.25">
      <c r="A22" s="6" t="s">
        <v>523</v>
      </c>
      <c r="B22" s="6" t="s">
        <v>524</v>
      </c>
      <c r="C22" s="6" t="s">
        <v>525</v>
      </c>
      <c r="D22" s="6" t="s">
        <v>2</v>
      </c>
      <c r="E22" s="6" t="s">
        <v>2</v>
      </c>
      <c r="F22" s="6" t="s">
        <v>19</v>
      </c>
      <c r="G22" s="6" t="s">
        <v>2</v>
      </c>
      <c r="H22" s="6" t="s">
        <v>2</v>
      </c>
      <c r="I22" s="6" t="s">
        <v>2</v>
      </c>
    </row>
    <row r="23" spans="1:9" ht="51" x14ac:dyDescent="0.25">
      <c r="A23" s="6" t="s">
        <v>526</v>
      </c>
      <c r="B23" s="6" t="s">
        <v>527</v>
      </c>
      <c r="C23" s="6" t="s">
        <v>525</v>
      </c>
      <c r="D23" s="6" t="s">
        <v>528</v>
      </c>
      <c r="E23" s="6" t="s">
        <v>472</v>
      </c>
      <c r="F23" s="6" t="s">
        <v>19</v>
      </c>
      <c r="G23" s="6" t="s">
        <v>2</v>
      </c>
      <c r="H23" s="6" t="s">
        <v>2</v>
      </c>
      <c r="I23" s="6" t="s">
        <v>529</v>
      </c>
    </row>
    <row r="24" spans="1:9" ht="89.25" x14ac:dyDescent="0.25">
      <c r="A24" s="6" t="s">
        <v>530</v>
      </c>
      <c r="B24" s="6" t="s">
        <v>531</v>
      </c>
      <c r="C24" s="6" t="s">
        <v>532</v>
      </c>
      <c r="D24" s="6" t="s">
        <v>2</v>
      </c>
      <c r="E24" s="6" t="s">
        <v>2</v>
      </c>
      <c r="F24" s="6" t="s">
        <v>19</v>
      </c>
      <c r="G24" s="6" t="s">
        <v>2</v>
      </c>
      <c r="H24" s="6" t="s">
        <v>2</v>
      </c>
      <c r="I24" s="6" t="s">
        <v>533</v>
      </c>
    </row>
    <row r="25" spans="1:9" ht="76.5" x14ac:dyDescent="0.25">
      <c r="A25" s="6" t="s">
        <v>534</v>
      </c>
      <c r="B25" s="6" t="s">
        <v>535</v>
      </c>
      <c r="C25" s="6" t="s">
        <v>2</v>
      </c>
      <c r="D25" s="6" t="s">
        <v>2</v>
      </c>
      <c r="E25" s="6" t="s">
        <v>2</v>
      </c>
      <c r="F25" s="6" t="s">
        <v>2</v>
      </c>
      <c r="G25" s="6" t="s">
        <v>2</v>
      </c>
      <c r="H25" s="6" t="s">
        <v>2</v>
      </c>
      <c r="I25" s="6" t="s">
        <v>536</v>
      </c>
    </row>
    <row r="26" spans="1:9" ht="63.75" x14ac:dyDescent="0.25">
      <c r="A26" s="6" t="s">
        <v>537</v>
      </c>
      <c r="B26" s="6" t="s">
        <v>538</v>
      </c>
      <c r="C26" s="6" t="s">
        <v>539</v>
      </c>
      <c r="D26" s="6" t="s">
        <v>471</v>
      </c>
      <c r="E26" s="6" t="s">
        <v>2</v>
      </c>
      <c r="F26" s="6" t="s">
        <v>19</v>
      </c>
      <c r="G26" s="6" t="s">
        <v>2</v>
      </c>
      <c r="H26" s="6" t="s">
        <v>2</v>
      </c>
      <c r="I26" s="6" t="s">
        <v>2</v>
      </c>
    </row>
    <row r="27" spans="1:9" ht="38.25" x14ac:dyDescent="0.25">
      <c r="A27" s="6" t="s">
        <v>540</v>
      </c>
      <c r="B27" s="6" t="s">
        <v>541</v>
      </c>
      <c r="C27" s="6" t="s">
        <v>542</v>
      </c>
      <c r="D27" s="6" t="s">
        <v>471</v>
      </c>
      <c r="E27" s="6" t="s">
        <v>2</v>
      </c>
      <c r="F27" s="6" t="s">
        <v>19</v>
      </c>
      <c r="G27" s="6" t="s">
        <v>2</v>
      </c>
      <c r="H27" s="6" t="s">
        <v>2</v>
      </c>
      <c r="I27" s="6" t="s">
        <v>2</v>
      </c>
    </row>
    <row r="28" spans="1:9" ht="76.5" x14ac:dyDescent="0.25">
      <c r="A28" s="6" t="s">
        <v>543</v>
      </c>
      <c r="B28" s="6" t="s">
        <v>544</v>
      </c>
      <c r="C28" s="6" t="s">
        <v>545</v>
      </c>
      <c r="D28" s="6" t="s">
        <v>2</v>
      </c>
      <c r="E28" s="6" t="s">
        <v>2</v>
      </c>
      <c r="F28" s="6" t="s">
        <v>19</v>
      </c>
      <c r="G28" s="6" t="s">
        <v>2</v>
      </c>
      <c r="H28" s="6" t="s">
        <v>2</v>
      </c>
      <c r="I28" s="6" t="s">
        <v>2</v>
      </c>
    </row>
    <row r="29" spans="1:9" ht="140.25" x14ac:dyDescent="0.25">
      <c r="A29" s="6" t="s">
        <v>546</v>
      </c>
      <c r="B29" s="6" t="s">
        <v>547</v>
      </c>
      <c r="C29" s="6" t="s">
        <v>2</v>
      </c>
      <c r="D29" s="6" t="s">
        <v>2</v>
      </c>
      <c r="E29" s="6" t="s">
        <v>2</v>
      </c>
      <c r="F29" s="6" t="s">
        <v>2</v>
      </c>
      <c r="G29" s="6" t="s">
        <v>2</v>
      </c>
      <c r="H29" s="6" t="s">
        <v>2</v>
      </c>
      <c r="I29" s="6" t="s">
        <v>548</v>
      </c>
    </row>
    <row r="30" spans="1:9" ht="89.25" x14ac:dyDescent="0.25">
      <c r="A30" s="6" t="s">
        <v>549</v>
      </c>
      <c r="B30" s="6" t="s">
        <v>550</v>
      </c>
      <c r="C30" s="6" t="s">
        <v>551</v>
      </c>
      <c r="D30" s="6" t="s">
        <v>552</v>
      </c>
      <c r="E30" s="6" t="s">
        <v>2</v>
      </c>
      <c r="F30" s="6" t="s">
        <v>19</v>
      </c>
      <c r="G30" s="6" t="s">
        <v>553</v>
      </c>
      <c r="H30" s="6" t="s">
        <v>2</v>
      </c>
      <c r="I30" s="6" t="s">
        <v>554</v>
      </c>
    </row>
    <row r="31" spans="1:9" ht="63.75" x14ac:dyDescent="0.25">
      <c r="A31" s="6" t="s">
        <v>555</v>
      </c>
      <c r="B31" s="6" t="s">
        <v>556</v>
      </c>
      <c r="C31" s="6" t="s">
        <v>557</v>
      </c>
      <c r="D31" s="6" t="s">
        <v>558</v>
      </c>
      <c r="E31" s="6" t="s">
        <v>472</v>
      </c>
      <c r="F31" s="6" t="s">
        <v>19</v>
      </c>
      <c r="G31" s="6" t="s">
        <v>559</v>
      </c>
      <c r="H31" s="6" t="s">
        <v>2</v>
      </c>
      <c r="I31" s="6" t="s">
        <v>560</v>
      </c>
    </row>
    <row r="32" spans="1:9" ht="89.25" x14ac:dyDescent="0.25">
      <c r="A32" s="6" t="s">
        <v>561</v>
      </c>
      <c r="B32" s="6" t="s">
        <v>562</v>
      </c>
      <c r="C32" s="6" t="s">
        <v>2</v>
      </c>
      <c r="D32" s="6" t="s">
        <v>2</v>
      </c>
      <c r="E32" s="6" t="s">
        <v>2</v>
      </c>
      <c r="F32" s="6" t="s">
        <v>2</v>
      </c>
      <c r="G32" s="6" t="s">
        <v>2</v>
      </c>
      <c r="H32" s="6" t="s">
        <v>2</v>
      </c>
      <c r="I32" s="6" t="s">
        <v>563</v>
      </c>
    </row>
    <row r="33" spans="1:9" ht="63.75" x14ac:dyDescent="0.25">
      <c r="A33" s="6" t="s">
        <v>564</v>
      </c>
      <c r="B33" s="6" t="s">
        <v>565</v>
      </c>
      <c r="C33" s="6" t="s">
        <v>566</v>
      </c>
      <c r="D33" s="6" t="s">
        <v>2</v>
      </c>
      <c r="E33" s="6" t="s">
        <v>2</v>
      </c>
      <c r="F33" s="6" t="s">
        <v>19</v>
      </c>
      <c r="G33" s="6" t="s">
        <v>2</v>
      </c>
      <c r="H33" s="6" t="s">
        <v>2</v>
      </c>
      <c r="I33" s="6" t="s">
        <v>567</v>
      </c>
    </row>
    <row r="34" spans="1:9" ht="25.5" x14ac:dyDescent="0.25">
      <c r="A34" s="6" t="s">
        <v>568</v>
      </c>
      <c r="B34" s="6" t="s">
        <v>569</v>
      </c>
      <c r="C34" s="6" t="s">
        <v>570</v>
      </c>
      <c r="D34" s="6" t="s">
        <v>571</v>
      </c>
      <c r="E34" s="6" t="s">
        <v>2</v>
      </c>
      <c r="F34" s="6" t="s">
        <v>19</v>
      </c>
      <c r="G34" s="6" t="s">
        <v>2</v>
      </c>
      <c r="H34" s="6" t="s">
        <v>2</v>
      </c>
      <c r="I34" s="6" t="s">
        <v>2</v>
      </c>
    </row>
    <row r="35" spans="1:9" ht="25.5" x14ac:dyDescent="0.25">
      <c r="A35" s="6" t="s">
        <v>572</v>
      </c>
      <c r="B35" s="6" t="s">
        <v>573</v>
      </c>
      <c r="C35" s="6" t="s">
        <v>2</v>
      </c>
      <c r="D35" s="6" t="s">
        <v>2</v>
      </c>
      <c r="E35" s="6" t="s">
        <v>2</v>
      </c>
      <c r="F35" s="6" t="s">
        <v>2</v>
      </c>
      <c r="G35" s="6" t="s">
        <v>2</v>
      </c>
      <c r="H35" s="6" t="s">
        <v>2</v>
      </c>
      <c r="I35" s="6" t="s">
        <v>574</v>
      </c>
    </row>
    <row r="36" spans="1:9" ht="51" x14ac:dyDescent="0.25">
      <c r="A36" s="6" t="s">
        <v>575</v>
      </c>
      <c r="B36" s="6" t="s">
        <v>576</v>
      </c>
      <c r="C36" s="6" t="s">
        <v>577</v>
      </c>
      <c r="D36" s="6" t="s">
        <v>578</v>
      </c>
      <c r="E36" s="6" t="s">
        <v>2</v>
      </c>
      <c r="F36" s="6" t="s">
        <v>19</v>
      </c>
      <c r="G36" s="6" t="s">
        <v>2</v>
      </c>
      <c r="H36" s="6" t="s">
        <v>2</v>
      </c>
      <c r="I36" s="6" t="s">
        <v>579</v>
      </c>
    </row>
    <row r="37" spans="1:9" ht="51" x14ac:dyDescent="0.25">
      <c r="A37" s="6" t="s">
        <v>580</v>
      </c>
      <c r="B37" s="6" t="s">
        <v>581</v>
      </c>
      <c r="C37" s="6" t="s">
        <v>2</v>
      </c>
      <c r="D37" s="6" t="s">
        <v>2</v>
      </c>
      <c r="E37" s="6" t="s">
        <v>2</v>
      </c>
      <c r="F37" s="6" t="s">
        <v>2</v>
      </c>
      <c r="G37" s="6" t="s">
        <v>2</v>
      </c>
      <c r="H37" s="6" t="s">
        <v>2</v>
      </c>
      <c r="I37" s="6" t="s">
        <v>2</v>
      </c>
    </row>
    <row r="38" spans="1:9" ht="25.5" x14ac:dyDescent="0.25">
      <c r="A38" s="6" t="s">
        <v>582</v>
      </c>
      <c r="B38" s="6" t="s">
        <v>583</v>
      </c>
      <c r="C38" s="6" t="s">
        <v>584</v>
      </c>
      <c r="D38" s="6" t="s">
        <v>2</v>
      </c>
      <c r="E38" s="6" t="s">
        <v>2</v>
      </c>
      <c r="F38" s="6" t="s">
        <v>19</v>
      </c>
      <c r="G38" s="6" t="s">
        <v>2</v>
      </c>
      <c r="H38" s="6" t="s">
        <v>2</v>
      </c>
      <c r="I38" s="6" t="s">
        <v>585</v>
      </c>
    </row>
    <row r="39" spans="1:9" ht="76.5" x14ac:dyDescent="0.25">
      <c r="A39" s="6" t="s">
        <v>586</v>
      </c>
      <c r="B39" s="6" t="s">
        <v>587</v>
      </c>
      <c r="C39" s="6" t="s">
        <v>588</v>
      </c>
      <c r="D39" s="6" t="s">
        <v>2</v>
      </c>
      <c r="E39" s="6" t="s">
        <v>2</v>
      </c>
      <c r="F39" s="6" t="s">
        <v>19</v>
      </c>
      <c r="G39" s="6" t="s">
        <v>2</v>
      </c>
      <c r="H39" s="6" t="s">
        <v>2</v>
      </c>
      <c r="I39" s="6" t="s">
        <v>2</v>
      </c>
    </row>
    <row r="40" spans="1:9" ht="38.25" x14ac:dyDescent="0.25">
      <c r="A40" s="6" t="s">
        <v>589</v>
      </c>
      <c r="B40" s="6" t="s">
        <v>590</v>
      </c>
      <c r="C40" s="6" t="s">
        <v>2</v>
      </c>
      <c r="D40" s="6" t="s">
        <v>2</v>
      </c>
      <c r="E40" s="6" t="s">
        <v>2</v>
      </c>
      <c r="F40" s="6" t="s">
        <v>2</v>
      </c>
      <c r="G40" s="6" t="s">
        <v>2</v>
      </c>
      <c r="H40" s="6" t="s">
        <v>2</v>
      </c>
      <c r="I40" s="6" t="s">
        <v>2</v>
      </c>
    </row>
    <row r="41" spans="1:9" ht="51" x14ac:dyDescent="0.25">
      <c r="A41" s="6" t="s">
        <v>591</v>
      </c>
      <c r="B41" s="6" t="s">
        <v>592</v>
      </c>
      <c r="C41" s="6" t="s">
        <v>593</v>
      </c>
      <c r="D41" s="6" t="s">
        <v>2</v>
      </c>
      <c r="E41" s="6" t="s">
        <v>2</v>
      </c>
      <c r="F41" s="6" t="s">
        <v>305</v>
      </c>
      <c r="G41" s="6" t="s">
        <v>2</v>
      </c>
      <c r="H41" s="6" t="s">
        <v>2</v>
      </c>
      <c r="I41" s="6" t="s">
        <v>594</v>
      </c>
    </row>
    <row r="42" spans="1:9" ht="25.5" x14ac:dyDescent="0.25">
      <c r="A42" s="6" t="s">
        <v>595</v>
      </c>
      <c r="B42" s="6" t="s">
        <v>596</v>
      </c>
      <c r="C42" s="6" t="s">
        <v>597</v>
      </c>
      <c r="D42" s="6" t="s">
        <v>598</v>
      </c>
      <c r="E42" s="6" t="s">
        <v>599</v>
      </c>
      <c r="F42" s="6" t="s">
        <v>19</v>
      </c>
      <c r="G42" s="6" t="s">
        <v>2</v>
      </c>
      <c r="H42" s="6" t="s">
        <v>2</v>
      </c>
      <c r="I42" s="6" t="s">
        <v>2</v>
      </c>
    </row>
    <row r="43" spans="1:9" ht="51" x14ac:dyDescent="0.25">
      <c r="A43" s="6" t="s">
        <v>600</v>
      </c>
      <c r="B43" s="6" t="s">
        <v>601</v>
      </c>
      <c r="C43" s="6" t="s">
        <v>2</v>
      </c>
      <c r="D43" s="6" t="s">
        <v>2</v>
      </c>
      <c r="E43" s="6" t="s">
        <v>2</v>
      </c>
      <c r="F43" s="6" t="s">
        <v>2</v>
      </c>
      <c r="G43" s="6" t="s">
        <v>2</v>
      </c>
      <c r="H43" s="6" t="s">
        <v>2</v>
      </c>
      <c r="I43" s="6" t="s">
        <v>602</v>
      </c>
    </row>
    <row r="44" spans="1:9" x14ac:dyDescent="0.25">
      <c r="A44" s="6" t="s">
        <v>603</v>
      </c>
      <c r="B44" s="6" t="s">
        <v>604</v>
      </c>
      <c r="C44" s="6" t="s">
        <v>479</v>
      </c>
      <c r="D44" s="6" t="s">
        <v>471</v>
      </c>
      <c r="E44" s="6" t="s">
        <v>605</v>
      </c>
      <c r="F44" s="6" t="s">
        <v>19</v>
      </c>
      <c r="G44" s="6" t="s">
        <v>2</v>
      </c>
      <c r="H44" s="6" t="s">
        <v>2</v>
      </c>
      <c r="I44" s="6" t="s">
        <v>2</v>
      </c>
    </row>
    <row r="45" spans="1:9" ht="25.5" x14ac:dyDescent="0.25">
      <c r="A45" s="6" t="s">
        <v>606</v>
      </c>
      <c r="B45" s="6" t="s">
        <v>607</v>
      </c>
      <c r="C45" s="6" t="s">
        <v>491</v>
      </c>
      <c r="D45" s="6" t="s">
        <v>532</v>
      </c>
      <c r="E45" s="6" t="s">
        <v>605</v>
      </c>
      <c r="F45" s="6" t="s">
        <v>305</v>
      </c>
      <c r="G45" s="6" t="s">
        <v>2</v>
      </c>
      <c r="H45" s="6" t="s">
        <v>2</v>
      </c>
      <c r="I45" s="6" t="s">
        <v>608</v>
      </c>
    </row>
    <row r="46" spans="1:9" ht="76.5" x14ac:dyDescent="0.25">
      <c r="A46" s="6" t="s">
        <v>609</v>
      </c>
      <c r="B46" s="6" t="s">
        <v>610</v>
      </c>
      <c r="C46" s="6" t="s">
        <v>2</v>
      </c>
      <c r="D46" s="6" t="s">
        <v>2</v>
      </c>
      <c r="E46" s="6" t="s">
        <v>2</v>
      </c>
      <c r="F46" s="6" t="s">
        <v>2</v>
      </c>
      <c r="G46" s="6" t="s">
        <v>2</v>
      </c>
      <c r="H46" s="6" t="s">
        <v>2</v>
      </c>
      <c r="I46" s="6" t="s">
        <v>611</v>
      </c>
    </row>
    <row r="47" spans="1:9" ht="38.25" x14ac:dyDescent="0.25">
      <c r="A47" s="6" t="s">
        <v>612</v>
      </c>
      <c r="B47" s="6" t="s">
        <v>613</v>
      </c>
      <c r="C47" s="6" t="s">
        <v>614</v>
      </c>
      <c r="D47" s="6" t="s">
        <v>2</v>
      </c>
      <c r="E47" s="6" t="s">
        <v>2</v>
      </c>
      <c r="F47" s="6" t="s">
        <v>19</v>
      </c>
      <c r="G47" s="6" t="s">
        <v>2</v>
      </c>
      <c r="H47" s="6" t="s">
        <v>2</v>
      </c>
      <c r="I47" s="6" t="s">
        <v>2</v>
      </c>
    </row>
    <row r="48" spans="1:9" ht="38.25" x14ac:dyDescent="0.25">
      <c r="A48" s="6" t="s">
        <v>615</v>
      </c>
      <c r="B48" s="6" t="s">
        <v>616</v>
      </c>
      <c r="C48" s="6" t="s">
        <v>617</v>
      </c>
      <c r="D48" s="6" t="s">
        <v>2</v>
      </c>
      <c r="E48" s="6" t="s">
        <v>2</v>
      </c>
      <c r="F48" s="6" t="s">
        <v>19</v>
      </c>
      <c r="G48" s="6" t="s">
        <v>2</v>
      </c>
      <c r="H48" s="6" t="s">
        <v>2</v>
      </c>
      <c r="I48" s="6" t="s">
        <v>2</v>
      </c>
    </row>
    <row r="49" spans="1:9" ht="38.25" x14ac:dyDescent="0.25">
      <c r="A49" s="6" t="s">
        <v>618</v>
      </c>
      <c r="B49" s="6" t="s">
        <v>619</v>
      </c>
      <c r="C49" s="6" t="s">
        <v>617</v>
      </c>
      <c r="D49" s="6" t="s">
        <v>2</v>
      </c>
      <c r="E49" s="6" t="s">
        <v>2</v>
      </c>
      <c r="F49" s="6" t="s">
        <v>19</v>
      </c>
      <c r="G49" s="6" t="s">
        <v>2</v>
      </c>
      <c r="H49" s="6" t="s">
        <v>2</v>
      </c>
      <c r="I49" s="6" t="s">
        <v>2</v>
      </c>
    </row>
    <row r="50" spans="1:9" ht="51" x14ac:dyDescent="0.25">
      <c r="A50" s="6" t="s">
        <v>620</v>
      </c>
      <c r="B50" s="6" t="s">
        <v>621</v>
      </c>
      <c r="C50" s="6" t="s">
        <v>2</v>
      </c>
      <c r="D50" s="6" t="s">
        <v>2</v>
      </c>
      <c r="E50" s="6" t="s">
        <v>2</v>
      </c>
      <c r="F50" s="6" t="s">
        <v>2</v>
      </c>
      <c r="G50" s="6" t="s">
        <v>2</v>
      </c>
      <c r="H50" s="6" t="s">
        <v>2</v>
      </c>
      <c r="I50" s="6" t="s">
        <v>622</v>
      </c>
    </row>
    <row r="51" spans="1:9" ht="25.5" x14ac:dyDescent="0.25">
      <c r="A51" s="6" t="s">
        <v>623</v>
      </c>
      <c r="B51" s="6" t="s">
        <v>624</v>
      </c>
      <c r="C51" s="6" t="s">
        <v>355</v>
      </c>
      <c r="D51" s="6" t="s">
        <v>471</v>
      </c>
      <c r="E51" s="6" t="s">
        <v>625</v>
      </c>
      <c r="F51" s="6" t="s">
        <v>19</v>
      </c>
      <c r="G51" s="6" t="s">
        <v>2</v>
      </c>
      <c r="H51" s="6" t="s">
        <v>2</v>
      </c>
      <c r="I51" s="6" t="s">
        <v>2</v>
      </c>
    </row>
    <row r="52" spans="1:9" ht="25.5" x14ac:dyDescent="0.25">
      <c r="A52" s="6" t="s">
        <v>626</v>
      </c>
      <c r="B52" s="6" t="s">
        <v>627</v>
      </c>
      <c r="C52" s="6" t="s">
        <v>628</v>
      </c>
      <c r="D52" s="6" t="s">
        <v>335</v>
      </c>
      <c r="E52" s="6" t="s">
        <v>374</v>
      </c>
      <c r="F52" s="6" t="s">
        <v>305</v>
      </c>
      <c r="G52" s="6" t="s">
        <v>2</v>
      </c>
      <c r="H52" s="6" t="s">
        <v>2</v>
      </c>
      <c r="I52" s="6" t="s">
        <v>2</v>
      </c>
    </row>
    <row r="53" spans="1:9" ht="51" x14ac:dyDescent="0.25">
      <c r="A53" s="6" t="s">
        <v>629</v>
      </c>
      <c r="B53" s="6" t="s">
        <v>630</v>
      </c>
      <c r="C53" s="6" t="s">
        <v>251</v>
      </c>
      <c r="D53" s="6" t="s">
        <v>2</v>
      </c>
      <c r="E53" s="6" t="s">
        <v>2</v>
      </c>
      <c r="F53" s="6" t="s">
        <v>19</v>
      </c>
      <c r="G53" s="6" t="s">
        <v>2</v>
      </c>
      <c r="H53" s="6" t="s">
        <v>2</v>
      </c>
      <c r="I53" s="6" t="s">
        <v>2</v>
      </c>
    </row>
    <row r="54" spans="1:9" ht="38.25" x14ac:dyDescent="0.25">
      <c r="A54" s="6" t="s">
        <v>631</v>
      </c>
      <c r="B54" s="6" t="s">
        <v>632</v>
      </c>
      <c r="C54" s="6" t="s">
        <v>633</v>
      </c>
      <c r="D54" s="6" t="s">
        <v>471</v>
      </c>
      <c r="E54" s="6" t="s">
        <v>2</v>
      </c>
      <c r="F54" s="6" t="s">
        <v>19</v>
      </c>
      <c r="G54" s="6" t="s">
        <v>2</v>
      </c>
      <c r="H54" s="6" t="s">
        <v>2</v>
      </c>
      <c r="I54" s="6" t="s">
        <v>2</v>
      </c>
    </row>
    <row r="55" spans="1:9" ht="25.5" x14ac:dyDescent="0.25">
      <c r="A55" s="6" t="s">
        <v>634</v>
      </c>
      <c r="B55" s="6" t="s">
        <v>635</v>
      </c>
      <c r="C55" s="6" t="s">
        <v>636</v>
      </c>
      <c r="D55" s="6" t="s">
        <v>2</v>
      </c>
      <c r="E55" s="6" t="s">
        <v>2</v>
      </c>
      <c r="F55" s="6" t="s">
        <v>19</v>
      </c>
      <c r="G55" s="6" t="s">
        <v>2</v>
      </c>
      <c r="H55" s="6" t="s">
        <v>2</v>
      </c>
      <c r="I55" s="6" t="s">
        <v>2</v>
      </c>
    </row>
    <row r="56" spans="1:9" ht="38.25" x14ac:dyDescent="0.25">
      <c r="A56" s="6" t="s">
        <v>637</v>
      </c>
      <c r="B56" s="6" t="s">
        <v>638</v>
      </c>
      <c r="C56" s="6" t="s">
        <v>2</v>
      </c>
      <c r="D56" s="6" t="s">
        <v>2</v>
      </c>
      <c r="E56" s="6" t="s">
        <v>2</v>
      </c>
      <c r="F56" s="6" t="s">
        <v>2</v>
      </c>
      <c r="G56" s="6" t="s">
        <v>2</v>
      </c>
      <c r="H56" s="6" t="s">
        <v>2</v>
      </c>
      <c r="I56" s="6" t="s">
        <v>2</v>
      </c>
    </row>
    <row r="57" spans="1:9" ht="25.5" x14ac:dyDescent="0.25">
      <c r="A57" s="6" t="s">
        <v>639</v>
      </c>
      <c r="B57" s="6" t="s">
        <v>640</v>
      </c>
      <c r="C57" s="6" t="s">
        <v>641</v>
      </c>
      <c r="D57" s="6" t="s">
        <v>2</v>
      </c>
      <c r="E57" s="6" t="s">
        <v>2</v>
      </c>
      <c r="F57" s="6" t="s">
        <v>19</v>
      </c>
      <c r="G57" s="6" t="s">
        <v>2</v>
      </c>
      <c r="H57" s="6" t="s">
        <v>2</v>
      </c>
      <c r="I57" s="6" t="s">
        <v>2</v>
      </c>
    </row>
    <row r="58" spans="1:9" ht="25.5" x14ac:dyDescent="0.25">
      <c r="A58" s="30" t="s">
        <v>642</v>
      </c>
      <c r="B58" s="30" t="s">
        <v>643</v>
      </c>
      <c r="C58" s="30" t="s">
        <v>641</v>
      </c>
      <c r="D58" s="30" t="s">
        <v>2</v>
      </c>
      <c r="E58" s="30" t="s">
        <v>2</v>
      </c>
      <c r="F58" s="30" t="s">
        <v>19</v>
      </c>
      <c r="G58" s="30" t="s">
        <v>2</v>
      </c>
      <c r="H58" s="30" t="s">
        <v>2</v>
      </c>
      <c r="I58" s="30" t="s">
        <v>2</v>
      </c>
    </row>
    <row r="59" spans="1:9" x14ac:dyDescent="0.25">
      <c r="A59" s="2"/>
      <c r="B59" s="2"/>
      <c r="C59" s="2"/>
      <c r="D59" s="2"/>
      <c r="E59" s="2"/>
      <c r="F59" s="2"/>
      <c r="G59" s="2"/>
      <c r="H59" s="2"/>
      <c r="I59" s="2"/>
    </row>
    <row r="60" spans="1:9" ht="48" customHeight="1" x14ac:dyDescent="0.25">
      <c r="A60" s="14" t="s">
        <v>644</v>
      </c>
      <c r="B60" s="15"/>
      <c r="C60" s="15"/>
      <c r="D60" s="15"/>
      <c r="E60" s="15"/>
      <c r="F60" s="15"/>
      <c r="G60" s="15"/>
      <c r="H60" s="15"/>
      <c r="I60" s="15"/>
    </row>
    <row r="61" spans="1:9" x14ac:dyDescent="0.25">
      <c r="A61" s="2"/>
      <c r="B61" s="2"/>
      <c r="C61" s="2"/>
      <c r="D61" s="2"/>
      <c r="E61" s="2"/>
      <c r="F61" s="2"/>
      <c r="G61" s="2"/>
      <c r="H61" s="2"/>
      <c r="I61" s="2"/>
    </row>
    <row r="62" spans="1:9" x14ac:dyDescent="0.25">
      <c r="A62" s="2"/>
      <c r="B62" s="2"/>
      <c r="C62" s="2"/>
      <c r="D62" s="2"/>
      <c r="E62" s="2"/>
      <c r="F62" s="2"/>
      <c r="G62" s="2"/>
      <c r="H62" s="2"/>
      <c r="I62" s="2"/>
    </row>
    <row r="63" spans="1:9" ht="104.1" customHeight="1" x14ac:dyDescent="0.25">
      <c r="A63" s="16" t="s">
        <v>138</v>
      </c>
      <c r="B63" s="14"/>
      <c r="C63" s="14"/>
      <c r="D63" s="14"/>
      <c r="E63" s="14"/>
      <c r="F63" s="14"/>
      <c r="G63" s="14"/>
      <c r="H63" s="14"/>
      <c r="I63" s="14"/>
    </row>
    <row r="64" spans="1:9" hidden="1" x14ac:dyDescent="0.25">
      <c r="A64" s="2"/>
      <c r="B64" s="2"/>
      <c r="C64" s="2"/>
      <c r="D64" s="2"/>
      <c r="E64" s="2"/>
      <c r="F64" s="2"/>
      <c r="G64" s="2"/>
      <c r="H64" s="2"/>
      <c r="I64" s="2"/>
    </row>
    <row r="65" spans="1:9" hidden="1" x14ac:dyDescent="0.25">
      <c r="A65" s="2"/>
      <c r="B65" s="2"/>
      <c r="C65" s="2"/>
      <c r="D65" s="2"/>
      <c r="E65" s="2"/>
      <c r="F65" s="2"/>
      <c r="G65" s="2"/>
      <c r="H65" s="2"/>
      <c r="I65" s="2"/>
    </row>
    <row r="66" spans="1:9" hidden="1" x14ac:dyDescent="0.25">
      <c r="A66" s="2"/>
      <c r="B66" s="2"/>
      <c r="C66" s="2"/>
      <c r="D66" s="2"/>
      <c r="E66" s="2"/>
      <c r="F66" s="2"/>
      <c r="G66" s="2"/>
      <c r="H66" s="2"/>
      <c r="I66" s="2"/>
    </row>
    <row r="67" spans="1:9" hidden="1" x14ac:dyDescent="0.25">
      <c r="A67" s="2"/>
      <c r="B67" s="2"/>
      <c r="C67" s="2"/>
      <c r="D67" s="2"/>
      <c r="E67" s="2"/>
      <c r="F67" s="2"/>
      <c r="G67" s="2"/>
      <c r="H67" s="2"/>
      <c r="I67" s="2"/>
    </row>
    <row r="68" spans="1:9" hidden="1" x14ac:dyDescent="0.25">
      <c r="A68" s="2"/>
      <c r="B68" s="2"/>
      <c r="C68" s="2"/>
      <c r="D68" s="2"/>
      <c r="E68" s="2"/>
      <c r="F68" s="2"/>
      <c r="G68" s="2"/>
      <c r="H68" s="2"/>
      <c r="I68" s="2"/>
    </row>
    <row r="69" spans="1:9" hidden="1" x14ac:dyDescent="0.25">
      <c r="A69" s="2"/>
      <c r="B69" s="2"/>
      <c r="C69" s="2"/>
      <c r="D69" s="2"/>
      <c r="E69" s="2"/>
      <c r="F69" s="2"/>
      <c r="G69" s="2"/>
      <c r="H69" s="2"/>
      <c r="I69" s="2"/>
    </row>
    <row r="10000" spans="52:52" hidden="1" x14ac:dyDescent="0.25">
      <c r="AZ10000"/>
    </row>
  </sheetData>
  <mergeCells count="11">
    <mergeCell ref="A60:I60"/>
    <mergeCell ref="A63:I63"/>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10000"/>
  <sheetViews>
    <sheetView rightToLeft="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645</v>
      </c>
      <c r="B2" s="18" t="s">
        <v>645</v>
      </c>
      <c r="C2" s="18" t="s">
        <v>645</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1435</v>
      </c>
      <c r="B5" s="12" t="s">
        <v>1436</v>
      </c>
      <c r="C5" s="12" t="s">
        <v>1437</v>
      </c>
      <c r="D5" s="12" t="s">
        <v>1438</v>
      </c>
      <c r="E5" s="12" t="s">
        <v>1439</v>
      </c>
      <c r="F5" s="12" t="s">
        <v>1440</v>
      </c>
      <c r="G5" s="12" t="s">
        <v>1441</v>
      </c>
      <c r="H5" s="12" t="s">
        <v>1442</v>
      </c>
      <c r="I5" s="12" t="s">
        <v>9</v>
      </c>
    </row>
    <row r="6" spans="1:9" ht="25.5" x14ac:dyDescent="0.25">
      <c r="A6" s="5" t="s">
        <v>646</v>
      </c>
      <c r="B6" s="5" t="s">
        <v>647</v>
      </c>
      <c r="C6" s="5" t="s">
        <v>648</v>
      </c>
      <c r="D6" s="5" t="s">
        <v>649</v>
      </c>
      <c r="E6" s="5" t="s">
        <v>428</v>
      </c>
      <c r="F6" s="5" t="s">
        <v>305</v>
      </c>
      <c r="G6" s="5" t="s">
        <v>2</v>
      </c>
      <c r="H6" s="5" t="s">
        <v>2</v>
      </c>
      <c r="I6" s="5" t="s">
        <v>650</v>
      </c>
    </row>
    <row r="7" spans="1:9" ht="51" x14ac:dyDescent="0.25">
      <c r="A7" s="6" t="s">
        <v>651</v>
      </c>
      <c r="B7" s="6" t="s">
        <v>652</v>
      </c>
      <c r="C7" s="6" t="s">
        <v>653</v>
      </c>
      <c r="D7" s="6" t="s">
        <v>649</v>
      </c>
      <c r="E7" s="6" t="s">
        <v>2</v>
      </c>
      <c r="F7" s="6" t="s">
        <v>305</v>
      </c>
      <c r="G7" s="6" t="s">
        <v>2</v>
      </c>
      <c r="H7" s="6" t="s">
        <v>2</v>
      </c>
      <c r="I7" s="6" t="s">
        <v>2</v>
      </c>
    </row>
    <row r="8" spans="1:9" ht="25.5" x14ac:dyDescent="0.25">
      <c r="A8" s="6" t="s">
        <v>654</v>
      </c>
      <c r="B8" s="6" t="s">
        <v>655</v>
      </c>
      <c r="C8" s="6" t="s">
        <v>656</v>
      </c>
      <c r="D8" s="6" t="s">
        <v>657</v>
      </c>
      <c r="E8" s="6" t="s">
        <v>658</v>
      </c>
      <c r="F8" s="6" t="s">
        <v>305</v>
      </c>
      <c r="G8" s="6" t="s">
        <v>2</v>
      </c>
      <c r="H8" s="6" t="s">
        <v>2</v>
      </c>
      <c r="I8" s="6" t="s">
        <v>659</v>
      </c>
    </row>
    <row r="9" spans="1:9" ht="51" x14ac:dyDescent="0.25">
      <c r="A9" s="6" t="s">
        <v>660</v>
      </c>
      <c r="B9" s="6" t="s">
        <v>661</v>
      </c>
      <c r="C9" s="6" t="s">
        <v>662</v>
      </c>
      <c r="D9" s="6" t="s">
        <v>657</v>
      </c>
      <c r="E9" s="6" t="s">
        <v>2</v>
      </c>
      <c r="F9" s="6" t="s">
        <v>305</v>
      </c>
      <c r="G9" s="6" t="s">
        <v>2</v>
      </c>
      <c r="H9" s="6" t="s">
        <v>2</v>
      </c>
      <c r="I9" s="6" t="s">
        <v>2</v>
      </c>
    </row>
    <row r="10" spans="1:9" ht="38.25" x14ac:dyDescent="0.25">
      <c r="A10" s="6" t="s">
        <v>663</v>
      </c>
      <c r="B10" s="6" t="s">
        <v>664</v>
      </c>
      <c r="C10" s="6" t="s">
        <v>665</v>
      </c>
      <c r="D10" s="6" t="s">
        <v>2</v>
      </c>
      <c r="E10" s="6" t="s">
        <v>2</v>
      </c>
      <c r="F10" s="6" t="s">
        <v>305</v>
      </c>
      <c r="G10" s="6" t="s">
        <v>2</v>
      </c>
      <c r="H10" s="6" t="s">
        <v>2</v>
      </c>
      <c r="I10" s="6" t="s">
        <v>666</v>
      </c>
    </row>
    <row r="11" spans="1:9" ht="38.25" x14ac:dyDescent="0.25">
      <c r="A11" s="6" t="s">
        <v>667</v>
      </c>
      <c r="B11" s="6" t="s">
        <v>668</v>
      </c>
      <c r="C11" s="6" t="s">
        <v>2</v>
      </c>
      <c r="D11" s="6" t="s">
        <v>2</v>
      </c>
      <c r="E11" s="6" t="s">
        <v>2</v>
      </c>
      <c r="F11" s="6" t="s">
        <v>2</v>
      </c>
      <c r="G11" s="6" t="s">
        <v>2</v>
      </c>
      <c r="H11" s="6" t="s">
        <v>2</v>
      </c>
      <c r="I11" s="6" t="s">
        <v>669</v>
      </c>
    </row>
    <row r="12" spans="1:9" ht="76.5" x14ac:dyDescent="0.25">
      <c r="A12" s="6" t="s">
        <v>670</v>
      </c>
      <c r="B12" s="6" t="s">
        <v>671</v>
      </c>
      <c r="C12" s="6" t="s">
        <v>2</v>
      </c>
      <c r="D12" s="6" t="s">
        <v>2</v>
      </c>
      <c r="E12" s="6" t="s">
        <v>2</v>
      </c>
      <c r="F12" s="6" t="s">
        <v>2</v>
      </c>
      <c r="G12" s="6" t="s">
        <v>2</v>
      </c>
      <c r="H12" s="6" t="s">
        <v>2</v>
      </c>
      <c r="I12" s="6" t="s">
        <v>672</v>
      </c>
    </row>
    <row r="13" spans="1:9" ht="102" x14ac:dyDescent="0.25">
      <c r="A13" s="6" t="s">
        <v>673</v>
      </c>
      <c r="B13" s="6" t="s">
        <v>674</v>
      </c>
      <c r="C13" s="6" t="s">
        <v>2</v>
      </c>
      <c r="D13" s="6" t="s">
        <v>2</v>
      </c>
      <c r="E13" s="6" t="s">
        <v>2</v>
      </c>
      <c r="F13" s="6" t="s">
        <v>2</v>
      </c>
      <c r="G13" s="6" t="s">
        <v>2</v>
      </c>
      <c r="H13" s="6" t="s">
        <v>2</v>
      </c>
      <c r="I13" s="6" t="s">
        <v>675</v>
      </c>
    </row>
    <row r="14" spans="1:9" ht="63.75" x14ac:dyDescent="0.25">
      <c r="A14" s="6" t="s">
        <v>676</v>
      </c>
      <c r="B14" s="6" t="s">
        <v>677</v>
      </c>
      <c r="C14" s="6" t="s">
        <v>628</v>
      </c>
      <c r="D14" s="6" t="s">
        <v>588</v>
      </c>
      <c r="E14" s="6" t="s">
        <v>678</v>
      </c>
      <c r="F14" s="6" t="s">
        <v>305</v>
      </c>
      <c r="G14" s="6" t="s">
        <v>2</v>
      </c>
      <c r="H14" s="6" t="s">
        <v>679</v>
      </c>
      <c r="I14" s="6" t="s">
        <v>680</v>
      </c>
    </row>
    <row r="15" spans="1:9" ht="25.5" x14ac:dyDescent="0.25">
      <c r="A15" s="6" t="s">
        <v>681</v>
      </c>
      <c r="B15" s="6" t="s">
        <v>682</v>
      </c>
      <c r="C15" s="6" t="s">
        <v>2</v>
      </c>
      <c r="D15" s="6" t="s">
        <v>2</v>
      </c>
      <c r="E15" s="6" t="s">
        <v>2</v>
      </c>
      <c r="F15" s="6" t="s">
        <v>2</v>
      </c>
      <c r="G15" s="6" t="s">
        <v>2</v>
      </c>
      <c r="H15" s="6" t="s">
        <v>2</v>
      </c>
      <c r="I15" s="6" t="s">
        <v>683</v>
      </c>
    </row>
    <row r="16" spans="1:9" ht="76.5" x14ac:dyDescent="0.25">
      <c r="A16" s="6" t="s">
        <v>684</v>
      </c>
      <c r="B16" s="6" t="s">
        <v>685</v>
      </c>
      <c r="C16" s="6" t="s">
        <v>686</v>
      </c>
      <c r="D16" s="6" t="s">
        <v>2</v>
      </c>
      <c r="E16" s="6" t="s">
        <v>2</v>
      </c>
      <c r="F16" s="6" t="s">
        <v>305</v>
      </c>
      <c r="G16" s="6" t="s">
        <v>2</v>
      </c>
      <c r="H16" s="6" t="s">
        <v>2</v>
      </c>
      <c r="I16" s="6" t="s">
        <v>687</v>
      </c>
    </row>
    <row r="17" spans="1:9" ht="76.5" x14ac:dyDescent="0.25">
      <c r="A17" s="6" t="s">
        <v>688</v>
      </c>
      <c r="B17" s="6" t="s">
        <v>689</v>
      </c>
      <c r="C17" s="6" t="s">
        <v>690</v>
      </c>
      <c r="D17" s="6" t="s">
        <v>2</v>
      </c>
      <c r="E17" s="6" t="s">
        <v>2</v>
      </c>
      <c r="F17" s="6" t="s">
        <v>305</v>
      </c>
      <c r="G17" s="6" t="s">
        <v>2</v>
      </c>
      <c r="H17" s="6" t="s">
        <v>691</v>
      </c>
      <c r="I17" s="6" t="s">
        <v>692</v>
      </c>
    </row>
    <row r="18" spans="1:9" ht="102" x14ac:dyDescent="0.25">
      <c r="A18" s="6" t="s">
        <v>693</v>
      </c>
      <c r="B18" s="6" t="s">
        <v>694</v>
      </c>
      <c r="C18" s="6" t="s">
        <v>695</v>
      </c>
      <c r="D18" s="6" t="s">
        <v>696</v>
      </c>
      <c r="E18" s="6" t="s">
        <v>697</v>
      </c>
      <c r="F18" s="6" t="s">
        <v>305</v>
      </c>
      <c r="G18" s="6" t="s">
        <v>2</v>
      </c>
      <c r="H18" s="6" t="s">
        <v>691</v>
      </c>
      <c r="I18" s="6" t="s">
        <v>698</v>
      </c>
    </row>
    <row r="19" spans="1:9" ht="38.25" x14ac:dyDescent="0.25">
      <c r="A19" s="6" t="s">
        <v>699</v>
      </c>
      <c r="B19" s="6" t="s">
        <v>700</v>
      </c>
      <c r="C19" s="6" t="s">
        <v>701</v>
      </c>
      <c r="D19" s="6" t="s">
        <v>702</v>
      </c>
      <c r="E19" s="6" t="s">
        <v>703</v>
      </c>
      <c r="F19" s="6" t="s">
        <v>305</v>
      </c>
      <c r="G19" s="6" t="s">
        <v>2</v>
      </c>
      <c r="H19" s="6" t="s">
        <v>679</v>
      </c>
      <c r="I19" s="6" t="s">
        <v>2</v>
      </c>
    </row>
    <row r="20" spans="1:9" ht="38.25" x14ac:dyDescent="0.25">
      <c r="A20" s="6" t="s">
        <v>704</v>
      </c>
      <c r="B20" s="6" t="s">
        <v>705</v>
      </c>
      <c r="C20" s="6" t="s">
        <v>706</v>
      </c>
      <c r="D20" s="6" t="s">
        <v>528</v>
      </c>
      <c r="E20" s="6" t="s">
        <v>678</v>
      </c>
      <c r="F20" s="6" t="s">
        <v>305</v>
      </c>
      <c r="G20" s="6" t="s">
        <v>2</v>
      </c>
      <c r="H20" s="6" t="s">
        <v>2</v>
      </c>
      <c r="I20" s="6" t="s">
        <v>707</v>
      </c>
    </row>
    <row r="21" spans="1:9" ht="165.75" x14ac:dyDescent="0.25">
      <c r="A21" s="6" t="s">
        <v>708</v>
      </c>
      <c r="B21" s="6" t="s">
        <v>709</v>
      </c>
      <c r="C21" s="6" t="s">
        <v>2</v>
      </c>
      <c r="D21" s="6" t="s">
        <v>2</v>
      </c>
      <c r="E21" s="6" t="s">
        <v>2</v>
      </c>
      <c r="F21" s="6" t="s">
        <v>2</v>
      </c>
      <c r="G21" s="6" t="s">
        <v>2</v>
      </c>
      <c r="H21" s="6" t="s">
        <v>2</v>
      </c>
      <c r="I21" s="6" t="s">
        <v>710</v>
      </c>
    </row>
    <row r="22" spans="1:9" ht="38.25" x14ac:dyDescent="0.25">
      <c r="A22" s="6" t="s">
        <v>711</v>
      </c>
      <c r="B22" s="6" t="s">
        <v>712</v>
      </c>
      <c r="C22" s="6" t="s">
        <v>584</v>
      </c>
      <c r="D22" s="6" t="s">
        <v>2</v>
      </c>
      <c r="E22" s="6" t="s">
        <v>2</v>
      </c>
      <c r="F22" s="6" t="s">
        <v>305</v>
      </c>
      <c r="G22" s="6" t="s">
        <v>2</v>
      </c>
      <c r="H22" s="6" t="s">
        <v>713</v>
      </c>
      <c r="I22" s="6" t="s">
        <v>714</v>
      </c>
    </row>
    <row r="23" spans="1:9" ht="38.25" x14ac:dyDescent="0.25">
      <c r="A23" s="6" t="s">
        <v>715</v>
      </c>
      <c r="B23" s="6" t="s">
        <v>716</v>
      </c>
      <c r="C23" s="6" t="s">
        <v>717</v>
      </c>
      <c r="D23" s="6" t="s">
        <v>718</v>
      </c>
      <c r="E23" s="6" t="s">
        <v>367</v>
      </c>
      <c r="F23" s="6" t="s">
        <v>305</v>
      </c>
      <c r="G23" s="6" t="s">
        <v>2</v>
      </c>
      <c r="H23" s="6" t="s">
        <v>719</v>
      </c>
      <c r="I23" s="6" t="s">
        <v>2</v>
      </c>
    </row>
    <row r="24" spans="1:9" ht="38.25" x14ac:dyDescent="0.25">
      <c r="A24" s="6" t="s">
        <v>720</v>
      </c>
      <c r="B24" s="6" t="s">
        <v>721</v>
      </c>
      <c r="C24" s="6" t="s">
        <v>717</v>
      </c>
      <c r="D24" s="6" t="s">
        <v>718</v>
      </c>
      <c r="E24" s="6" t="s">
        <v>367</v>
      </c>
      <c r="F24" s="6" t="s">
        <v>305</v>
      </c>
      <c r="G24" s="6" t="s">
        <v>2</v>
      </c>
      <c r="H24" s="6" t="s">
        <v>713</v>
      </c>
      <c r="I24" s="6" t="s">
        <v>722</v>
      </c>
    </row>
    <row r="25" spans="1:9" ht="63.75" x14ac:dyDescent="0.25">
      <c r="A25" s="6" t="s">
        <v>723</v>
      </c>
      <c r="B25" s="6" t="s">
        <v>724</v>
      </c>
      <c r="C25" s="6" t="s">
        <v>2</v>
      </c>
      <c r="D25" s="6" t="s">
        <v>2</v>
      </c>
      <c r="E25" s="6" t="s">
        <v>2</v>
      </c>
      <c r="F25" s="6" t="s">
        <v>2</v>
      </c>
      <c r="G25" s="6" t="s">
        <v>2</v>
      </c>
      <c r="H25" s="6" t="s">
        <v>2</v>
      </c>
      <c r="I25" s="6" t="s">
        <v>725</v>
      </c>
    </row>
    <row r="26" spans="1:9" ht="25.5" x14ac:dyDescent="0.25">
      <c r="A26" s="6" t="s">
        <v>726</v>
      </c>
      <c r="B26" s="6" t="s">
        <v>727</v>
      </c>
      <c r="C26" s="6" t="s">
        <v>728</v>
      </c>
      <c r="D26" s="6" t="s">
        <v>2</v>
      </c>
      <c r="E26" s="6" t="s">
        <v>2</v>
      </c>
      <c r="F26" s="6" t="s">
        <v>305</v>
      </c>
      <c r="G26" s="6" t="s">
        <v>46</v>
      </c>
      <c r="H26" s="6" t="s">
        <v>713</v>
      </c>
      <c r="I26" s="6" t="s">
        <v>2</v>
      </c>
    </row>
    <row r="27" spans="1:9" x14ac:dyDescent="0.25">
      <c r="A27" s="6" t="s">
        <v>729</v>
      </c>
      <c r="B27" s="6" t="s">
        <v>730</v>
      </c>
      <c r="C27" s="6" t="s">
        <v>706</v>
      </c>
      <c r="D27" s="6" t="s">
        <v>718</v>
      </c>
      <c r="E27" s="6" t="s">
        <v>378</v>
      </c>
      <c r="F27" s="6" t="s">
        <v>305</v>
      </c>
      <c r="G27" s="6" t="s">
        <v>2</v>
      </c>
      <c r="H27" s="6" t="s">
        <v>713</v>
      </c>
      <c r="I27" s="6" t="s">
        <v>2</v>
      </c>
    </row>
    <row r="28" spans="1:9" ht="25.5" x14ac:dyDescent="0.25">
      <c r="A28" s="6" t="s">
        <v>731</v>
      </c>
      <c r="B28" s="6" t="s">
        <v>732</v>
      </c>
      <c r="C28" s="6" t="s">
        <v>733</v>
      </c>
      <c r="D28" s="6" t="s">
        <v>2</v>
      </c>
      <c r="E28" s="6" t="s">
        <v>2</v>
      </c>
      <c r="F28" s="6" t="s">
        <v>305</v>
      </c>
      <c r="G28" s="6" t="s">
        <v>2</v>
      </c>
      <c r="H28" s="6" t="s">
        <v>691</v>
      </c>
      <c r="I28" s="6" t="s">
        <v>734</v>
      </c>
    </row>
    <row r="29" spans="1:9" ht="25.5" x14ac:dyDescent="0.25">
      <c r="A29" s="6" t="s">
        <v>735</v>
      </c>
      <c r="B29" s="6" t="s">
        <v>736</v>
      </c>
      <c r="C29" s="6" t="s">
        <v>737</v>
      </c>
      <c r="D29" s="6" t="s">
        <v>2</v>
      </c>
      <c r="E29" s="6" t="s">
        <v>2</v>
      </c>
      <c r="F29" s="6" t="s">
        <v>305</v>
      </c>
      <c r="G29" s="6" t="s">
        <v>2</v>
      </c>
      <c r="H29" s="6" t="s">
        <v>2</v>
      </c>
      <c r="I29" s="6" t="s">
        <v>738</v>
      </c>
    </row>
    <row r="30" spans="1:9" ht="25.5" x14ac:dyDescent="0.25">
      <c r="A30" s="6" t="s">
        <v>739</v>
      </c>
      <c r="B30" s="6" t="s">
        <v>740</v>
      </c>
      <c r="C30" s="6" t="s">
        <v>267</v>
      </c>
      <c r="D30" s="6" t="s">
        <v>2</v>
      </c>
      <c r="E30" s="6" t="s">
        <v>2</v>
      </c>
      <c r="F30" s="6" t="s">
        <v>305</v>
      </c>
      <c r="G30" s="6" t="s">
        <v>25</v>
      </c>
      <c r="H30" s="6" t="s">
        <v>2</v>
      </c>
      <c r="I30" s="6" t="s">
        <v>741</v>
      </c>
    </row>
    <row r="31" spans="1:9" ht="38.25" x14ac:dyDescent="0.25">
      <c r="A31" s="6" t="s">
        <v>742</v>
      </c>
      <c r="B31" s="6" t="s">
        <v>743</v>
      </c>
      <c r="C31" s="6" t="s">
        <v>18</v>
      </c>
      <c r="D31" s="6" t="s">
        <v>2</v>
      </c>
      <c r="E31" s="6" t="s">
        <v>2</v>
      </c>
      <c r="F31" s="6" t="s">
        <v>19</v>
      </c>
      <c r="G31" s="6" t="s">
        <v>2</v>
      </c>
      <c r="H31" s="6" t="s">
        <v>2</v>
      </c>
      <c r="I31" s="6" t="s">
        <v>744</v>
      </c>
    </row>
    <row r="32" spans="1:9" ht="51" x14ac:dyDescent="0.25">
      <c r="A32" s="30" t="s">
        <v>745</v>
      </c>
      <c r="B32" s="30" t="s">
        <v>746</v>
      </c>
      <c r="C32" s="30" t="s">
        <v>747</v>
      </c>
      <c r="D32" s="30" t="s">
        <v>2</v>
      </c>
      <c r="E32" s="30" t="s">
        <v>2</v>
      </c>
      <c r="F32" s="30" t="s">
        <v>305</v>
      </c>
      <c r="G32" s="30" t="s">
        <v>65</v>
      </c>
      <c r="H32" s="30" t="s">
        <v>2</v>
      </c>
      <c r="I32" s="30" t="s">
        <v>2</v>
      </c>
    </row>
    <row r="33" spans="1:9" x14ac:dyDescent="0.25">
      <c r="A33" s="2"/>
      <c r="B33" s="2"/>
      <c r="C33" s="2"/>
      <c r="D33" s="2"/>
      <c r="E33" s="2"/>
      <c r="F33" s="2"/>
      <c r="G33" s="2"/>
      <c r="H33" s="2"/>
      <c r="I33" s="2"/>
    </row>
    <row r="34" spans="1:9" ht="63.95" customHeight="1" x14ac:dyDescent="0.25">
      <c r="A34" s="14" t="s">
        <v>748</v>
      </c>
      <c r="B34" s="15"/>
      <c r="C34" s="15"/>
      <c r="D34" s="15"/>
      <c r="E34" s="15"/>
      <c r="F34" s="15"/>
      <c r="G34" s="15"/>
      <c r="H34" s="15"/>
      <c r="I34" s="15"/>
    </row>
    <row r="35" spans="1:9" x14ac:dyDescent="0.25">
      <c r="A35" s="2"/>
      <c r="B35" s="2"/>
      <c r="C35" s="2"/>
      <c r="D35" s="2"/>
      <c r="E35" s="2"/>
      <c r="F35" s="2"/>
      <c r="G35" s="2"/>
      <c r="H35" s="2"/>
      <c r="I35" s="2"/>
    </row>
    <row r="36" spans="1:9" x14ac:dyDescent="0.25">
      <c r="A36" s="2"/>
      <c r="B36" s="2"/>
      <c r="C36" s="2"/>
      <c r="D36" s="2"/>
      <c r="E36" s="2"/>
      <c r="F36" s="2"/>
      <c r="G36" s="2"/>
      <c r="H36" s="2"/>
      <c r="I36" s="2"/>
    </row>
    <row r="37" spans="1:9" ht="104.1" customHeight="1" x14ac:dyDescent="0.25">
      <c r="A37" s="16" t="s">
        <v>138</v>
      </c>
      <c r="B37" s="14"/>
      <c r="C37" s="14"/>
      <c r="D37" s="14"/>
      <c r="E37" s="14"/>
      <c r="F37" s="14"/>
      <c r="G37" s="14"/>
      <c r="H37" s="14"/>
      <c r="I37" s="14"/>
    </row>
    <row r="38" spans="1:9" hidden="1" x14ac:dyDescent="0.25">
      <c r="A38" s="2"/>
      <c r="B38" s="2"/>
      <c r="C38" s="2"/>
      <c r="D38" s="2"/>
      <c r="E38" s="2"/>
      <c r="F38" s="2"/>
      <c r="G38" s="2"/>
      <c r="H38" s="2"/>
      <c r="I38" s="2"/>
    </row>
    <row r="39" spans="1:9" hidden="1" x14ac:dyDescent="0.25">
      <c r="A39" s="2"/>
      <c r="B39" s="2"/>
      <c r="C39" s="2"/>
      <c r="D39" s="2"/>
      <c r="E39" s="2"/>
      <c r="F39" s="2"/>
      <c r="G39" s="2"/>
      <c r="H39" s="2"/>
      <c r="I39" s="2"/>
    </row>
    <row r="40" spans="1:9" hidden="1" x14ac:dyDescent="0.25">
      <c r="A40" s="2"/>
      <c r="B40" s="2"/>
      <c r="C40" s="2"/>
      <c r="D40" s="2"/>
      <c r="E40" s="2"/>
      <c r="F40" s="2"/>
      <c r="G40" s="2"/>
      <c r="H40" s="2"/>
      <c r="I40" s="2"/>
    </row>
    <row r="41" spans="1:9" hidden="1" x14ac:dyDescent="0.25">
      <c r="A41" s="2"/>
      <c r="B41" s="2"/>
      <c r="C41" s="2"/>
      <c r="D41" s="2"/>
      <c r="E41" s="2"/>
      <c r="F41" s="2"/>
      <c r="G41" s="2"/>
      <c r="H41" s="2"/>
      <c r="I41" s="2"/>
    </row>
    <row r="42" spans="1:9" hidden="1" x14ac:dyDescent="0.25">
      <c r="A42" s="2"/>
      <c r="B42" s="2"/>
      <c r="C42" s="2"/>
      <c r="D42" s="2"/>
      <c r="E42" s="2"/>
      <c r="F42" s="2"/>
      <c r="G42" s="2"/>
      <c r="H42" s="2"/>
      <c r="I42" s="2"/>
    </row>
    <row r="43" spans="1:9" hidden="1" x14ac:dyDescent="0.25">
      <c r="A43" s="2"/>
      <c r="B43" s="2"/>
      <c r="C43" s="2"/>
      <c r="D43" s="2"/>
      <c r="E43" s="2"/>
      <c r="F43" s="2"/>
      <c r="G43" s="2"/>
      <c r="H43" s="2"/>
      <c r="I43" s="2"/>
    </row>
    <row r="10000" spans="52:52" hidden="1" x14ac:dyDescent="0.25">
      <c r="AZ10000"/>
    </row>
  </sheetData>
  <mergeCells count="11">
    <mergeCell ref="A34:I34"/>
    <mergeCell ref="A37:I37"/>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10000"/>
  <sheetViews>
    <sheetView rightToLeft="1" zoomScaleNormal="100" workbookViewId="0">
      <selection sqref="A1:D1"/>
    </sheetView>
  </sheetViews>
  <sheetFormatPr defaultColWidth="0" defaultRowHeight="15" zeroHeight="1" x14ac:dyDescent="0.25"/>
  <cols>
    <col min="1" max="1" width="13" style="1" customWidth="1"/>
    <col min="2" max="2" width="88.140625" style="1" bestFit="1" customWidth="1"/>
    <col min="3" max="3" width="35.140625" style="1" customWidth="1"/>
    <col min="4" max="4" width="34.5703125" style="1" customWidth="1"/>
    <col min="5" max="5" width="14.7109375" style="1" hidden="1"/>
    <col min="6" max="52" width="0" style="1" hidden="1"/>
    <col min="53" max="16384" width="9.140625" style="1" hidden="1"/>
  </cols>
  <sheetData>
    <row r="1" spans="1:4" ht="26.1" customHeight="1" x14ac:dyDescent="0.25">
      <c r="A1" s="17" t="s">
        <v>0</v>
      </c>
      <c r="B1" s="15"/>
      <c r="C1" s="15"/>
      <c r="D1" s="15"/>
    </row>
    <row r="2" spans="1:4" ht="21.95" customHeight="1" x14ac:dyDescent="0.25">
      <c r="A2" s="18" t="s">
        <v>749</v>
      </c>
      <c r="B2" s="15"/>
      <c r="C2" s="15"/>
      <c r="D2" s="15"/>
    </row>
    <row r="3" spans="1:4" x14ac:dyDescent="0.25">
      <c r="A3" s="3" t="s">
        <v>2</v>
      </c>
      <c r="B3" s="2"/>
      <c r="C3" s="2"/>
      <c r="D3" s="2"/>
    </row>
    <row r="4" spans="1:4" ht="18.95" customHeight="1" thickBot="1" x14ac:dyDescent="0.3">
      <c r="A4" s="29" t="s">
        <v>750</v>
      </c>
      <c r="B4" s="29" t="s">
        <v>750</v>
      </c>
      <c r="C4" s="29" t="s">
        <v>751</v>
      </c>
      <c r="D4" s="29" t="s">
        <v>751</v>
      </c>
    </row>
    <row r="5" spans="1:4" ht="18.95" customHeight="1" x14ac:dyDescent="0.25">
      <c r="A5" s="45" t="s">
        <v>750</v>
      </c>
      <c r="B5" s="45" t="s">
        <v>750</v>
      </c>
      <c r="C5" s="46" t="s">
        <v>752</v>
      </c>
      <c r="D5" s="46" t="s">
        <v>753</v>
      </c>
    </row>
    <row r="6" spans="1:4" ht="0.6" customHeight="1" thickBot="1" x14ac:dyDescent="0.3">
      <c r="A6" s="44" t="s">
        <v>1463</v>
      </c>
      <c r="B6" s="44" t="s">
        <v>1464</v>
      </c>
      <c r="C6" s="11" t="s">
        <v>1465</v>
      </c>
      <c r="D6" s="11" t="s">
        <v>1466</v>
      </c>
    </row>
    <row r="7" spans="1:4" ht="25.5" x14ac:dyDescent="0.25">
      <c r="A7" s="5" t="s">
        <v>754</v>
      </c>
      <c r="B7" s="5" t="s">
        <v>755</v>
      </c>
      <c r="C7" s="5" t="s">
        <v>756</v>
      </c>
      <c r="D7" s="5" t="s">
        <v>757</v>
      </c>
    </row>
    <row r="8" spans="1:4" x14ac:dyDescent="0.25">
      <c r="A8" s="13" t="s">
        <v>758</v>
      </c>
      <c r="B8" s="13" t="s">
        <v>759</v>
      </c>
      <c r="C8" s="13" t="s">
        <v>756</v>
      </c>
      <c r="D8" s="13" t="s">
        <v>756</v>
      </c>
    </row>
    <row r="9" spans="1:4" x14ac:dyDescent="0.25">
      <c r="A9" s="13" t="s">
        <v>760</v>
      </c>
      <c r="B9" s="13" t="s">
        <v>761</v>
      </c>
      <c r="C9" s="47" t="s">
        <v>1467</v>
      </c>
      <c r="D9" s="47" t="s">
        <v>1467</v>
      </c>
    </row>
    <row r="10" spans="1:4" ht="18.95" customHeight="1" x14ac:dyDescent="0.25">
      <c r="A10" s="30" t="s">
        <v>763</v>
      </c>
      <c r="B10" s="13" t="s">
        <v>764</v>
      </c>
      <c r="C10" s="47" t="s">
        <v>764</v>
      </c>
      <c r="D10" s="47" t="s">
        <v>764</v>
      </c>
    </row>
    <row r="11" spans="1:4" ht="18.95" customHeight="1" x14ac:dyDescent="0.25">
      <c r="A11" s="48" t="s">
        <v>763</v>
      </c>
      <c r="B11" s="13" t="s">
        <v>765</v>
      </c>
      <c r="C11" s="13" t="s">
        <v>766</v>
      </c>
      <c r="D11" s="13" t="s">
        <v>756</v>
      </c>
    </row>
    <row r="12" spans="1:4" ht="18.95" customHeight="1" x14ac:dyDescent="0.25">
      <c r="A12" s="48" t="s">
        <v>763</v>
      </c>
      <c r="B12" s="13" t="s">
        <v>767</v>
      </c>
      <c r="C12" s="13" t="s">
        <v>768</v>
      </c>
      <c r="D12" s="13" t="s">
        <v>756</v>
      </c>
    </row>
    <row r="13" spans="1:4" ht="18.95" customHeight="1" x14ac:dyDescent="0.25">
      <c r="A13" s="48" t="s">
        <v>763</v>
      </c>
      <c r="B13" s="13" t="s">
        <v>769</v>
      </c>
      <c r="C13" s="13" t="s">
        <v>770</v>
      </c>
      <c r="D13" s="13" t="s">
        <v>756</v>
      </c>
    </row>
    <row r="14" spans="1:4" ht="18.95" customHeight="1" x14ac:dyDescent="0.25">
      <c r="A14" s="5" t="s">
        <v>763</v>
      </c>
      <c r="B14" s="13" t="s">
        <v>771</v>
      </c>
      <c r="C14" s="13" t="s">
        <v>770</v>
      </c>
      <c r="D14" s="13" t="s">
        <v>756</v>
      </c>
    </row>
    <row r="15" spans="1:4" x14ac:dyDescent="0.25">
      <c r="A15" s="13" t="s">
        <v>772</v>
      </c>
      <c r="B15" s="13" t="s">
        <v>773</v>
      </c>
      <c r="C15" s="13" t="s">
        <v>774</v>
      </c>
      <c r="D15" s="13" t="s">
        <v>756</v>
      </c>
    </row>
    <row r="16" spans="1:4" x14ac:dyDescent="0.25">
      <c r="A16" s="13" t="s">
        <v>775</v>
      </c>
      <c r="B16" s="13" t="s">
        <v>776</v>
      </c>
      <c r="C16" s="13" t="s">
        <v>756</v>
      </c>
      <c r="D16" s="13" t="s">
        <v>756</v>
      </c>
    </row>
    <row r="17" spans="1:4" ht="25.5" x14ac:dyDescent="0.25">
      <c r="A17" s="13" t="s">
        <v>777</v>
      </c>
      <c r="B17" s="13" t="s">
        <v>778</v>
      </c>
      <c r="C17" s="13" t="s">
        <v>762</v>
      </c>
      <c r="D17" s="13" t="s">
        <v>756</v>
      </c>
    </row>
    <row r="18" spans="1:4" x14ac:dyDescent="0.25">
      <c r="A18" s="13" t="s">
        <v>779</v>
      </c>
      <c r="B18" s="13" t="s">
        <v>780</v>
      </c>
      <c r="C18" s="13" t="s">
        <v>756</v>
      </c>
      <c r="D18" s="13" t="s">
        <v>756</v>
      </c>
    </row>
    <row r="19" spans="1:4" ht="114.75" x14ac:dyDescent="0.25">
      <c r="A19" s="13" t="s">
        <v>781</v>
      </c>
      <c r="B19" s="13" t="s">
        <v>782</v>
      </c>
      <c r="C19" s="13" t="s">
        <v>783</v>
      </c>
      <c r="D19" s="13" t="s">
        <v>756</v>
      </c>
    </row>
    <row r="20" spans="1:4" x14ac:dyDescent="0.25">
      <c r="A20" s="13" t="s">
        <v>768</v>
      </c>
      <c r="B20" s="13" t="s">
        <v>784</v>
      </c>
      <c r="C20" s="13" t="s">
        <v>785</v>
      </c>
      <c r="D20" s="13" t="s">
        <v>756</v>
      </c>
    </row>
    <row r="21" spans="1:4" x14ac:dyDescent="0.25">
      <c r="A21" s="13" t="s">
        <v>786</v>
      </c>
      <c r="B21" s="13" t="s">
        <v>787</v>
      </c>
      <c r="C21" s="13" t="s">
        <v>788</v>
      </c>
      <c r="D21" s="13" t="s">
        <v>756</v>
      </c>
    </row>
    <row r="22" spans="1:4" x14ac:dyDescent="0.25">
      <c r="A22" s="13" t="s">
        <v>789</v>
      </c>
      <c r="B22" s="13" t="s">
        <v>790</v>
      </c>
      <c r="C22" s="13" t="s">
        <v>791</v>
      </c>
      <c r="D22" s="13" t="s">
        <v>756</v>
      </c>
    </row>
    <row r="23" spans="1:4" x14ac:dyDescent="0.25">
      <c r="A23" s="30" t="s">
        <v>792</v>
      </c>
      <c r="B23" s="30" t="s">
        <v>793</v>
      </c>
      <c r="C23" s="30" t="s">
        <v>756</v>
      </c>
      <c r="D23" s="30" t="s">
        <v>756</v>
      </c>
    </row>
    <row r="24" spans="1:4" x14ac:dyDescent="0.25">
      <c r="A24" s="2"/>
      <c r="B24" s="2"/>
      <c r="C24" s="2"/>
      <c r="D24" s="2"/>
    </row>
    <row r="25" spans="1:4" ht="18.95" customHeight="1" x14ac:dyDescent="0.25">
      <c r="A25" s="28" t="s">
        <v>2</v>
      </c>
      <c r="B25" s="15"/>
      <c r="C25" s="15"/>
      <c r="D25" s="15"/>
    </row>
    <row r="26" spans="1:4" x14ac:dyDescent="0.25">
      <c r="A26" s="2"/>
      <c r="B26" s="2"/>
      <c r="C26" s="2"/>
      <c r="D26" s="2"/>
    </row>
    <row r="27" spans="1:4" x14ac:dyDescent="0.25">
      <c r="A27" s="2"/>
      <c r="B27" s="2"/>
      <c r="C27" s="2"/>
      <c r="D27" s="2"/>
    </row>
    <row r="28" spans="1:4" ht="117" customHeight="1" x14ac:dyDescent="0.25">
      <c r="A28" s="16" t="s">
        <v>794</v>
      </c>
      <c r="B28" s="14"/>
      <c r="C28" s="14"/>
      <c r="D28" s="14"/>
    </row>
    <row r="29" spans="1:4" hidden="1" x14ac:dyDescent="0.25">
      <c r="A29" s="2"/>
      <c r="B29" s="2"/>
      <c r="C29" s="2"/>
      <c r="D29" s="2"/>
    </row>
    <row r="30" spans="1:4" hidden="1" x14ac:dyDescent="0.25">
      <c r="A30" s="2"/>
      <c r="B30" s="2"/>
      <c r="C30" s="2"/>
      <c r="D30" s="2"/>
    </row>
    <row r="31" spans="1:4" hidden="1" x14ac:dyDescent="0.25">
      <c r="A31" s="2"/>
      <c r="B31" s="2"/>
      <c r="C31" s="2"/>
      <c r="D31" s="2"/>
    </row>
    <row r="32" spans="1:4" hidden="1" x14ac:dyDescent="0.25">
      <c r="A32" s="2"/>
      <c r="B32" s="2"/>
      <c r="C32" s="2"/>
      <c r="D32" s="2"/>
    </row>
    <row r="33" spans="1:4" hidden="1" x14ac:dyDescent="0.25">
      <c r="A33" s="2"/>
      <c r="B33" s="2"/>
      <c r="C33" s="2"/>
      <c r="D33" s="2"/>
    </row>
    <row r="34" spans="1:4" hidden="1" x14ac:dyDescent="0.25">
      <c r="A34" s="2"/>
      <c r="B34" s="2"/>
      <c r="C34" s="2"/>
      <c r="D34" s="2"/>
    </row>
    <row r="10000" spans="52:52" hidden="1" x14ac:dyDescent="0.25">
      <c r="AZ10000"/>
    </row>
  </sheetData>
  <mergeCells count="6">
    <mergeCell ref="A25:D25"/>
    <mergeCell ref="A28:D28"/>
    <mergeCell ref="A1:D1"/>
    <mergeCell ref="A2:D2"/>
    <mergeCell ref="A4:B5"/>
    <mergeCell ref="C4:D4"/>
  </mergeCells>
  <phoneticPr fontId="0" type="noConversion"/>
  <pageMargins left="0.75" right="0.75" top="1" bottom="1" header="0.3" footer="0.3"/>
  <pageSetup paperSize="9" scale="90" orientation="portrait" horizontalDpi="2" verticalDpi="4294967041" r:id="rId1"/>
  <headerFooter alignWithMargins="0"/>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795</v>
      </c>
      <c r="B2" s="18" t="s">
        <v>795</v>
      </c>
      <c r="C2" s="18" t="s">
        <v>795</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1435</v>
      </c>
      <c r="B5" s="12" t="s">
        <v>1436</v>
      </c>
      <c r="C5" s="12" t="s">
        <v>1437</v>
      </c>
      <c r="D5" s="12" t="s">
        <v>1438</v>
      </c>
      <c r="E5" s="12" t="s">
        <v>1439</v>
      </c>
      <c r="F5" s="12" t="s">
        <v>1440</v>
      </c>
      <c r="G5" s="12" t="s">
        <v>1441</v>
      </c>
      <c r="H5" s="12" t="s">
        <v>1442</v>
      </c>
      <c r="I5" s="12" t="s">
        <v>9</v>
      </c>
    </row>
    <row r="6" spans="1:9" x14ac:dyDescent="0.25">
      <c r="A6" s="5" t="s">
        <v>796</v>
      </c>
      <c r="B6" s="5" t="s">
        <v>797</v>
      </c>
      <c r="C6" s="5" t="s">
        <v>2</v>
      </c>
      <c r="D6" s="5" t="s">
        <v>2</v>
      </c>
      <c r="E6" s="5" t="s">
        <v>2</v>
      </c>
      <c r="F6" s="5" t="s">
        <v>2</v>
      </c>
      <c r="G6" s="5" t="s">
        <v>2</v>
      </c>
      <c r="H6" s="5" t="s">
        <v>2</v>
      </c>
      <c r="I6" s="5" t="s">
        <v>2</v>
      </c>
    </row>
    <row r="7" spans="1:9" x14ac:dyDescent="0.25">
      <c r="A7" s="6" t="s">
        <v>798</v>
      </c>
      <c r="B7" s="6" t="s">
        <v>2</v>
      </c>
      <c r="C7" s="6" t="s">
        <v>2</v>
      </c>
      <c r="D7" s="6" t="s">
        <v>2</v>
      </c>
      <c r="E7" s="6" t="s">
        <v>2</v>
      </c>
      <c r="F7" s="6" t="s">
        <v>2</v>
      </c>
      <c r="G7" s="6" t="s">
        <v>2</v>
      </c>
      <c r="H7" s="6" t="s">
        <v>2</v>
      </c>
      <c r="I7" s="49" t="s">
        <v>1467</v>
      </c>
    </row>
    <row r="8" spans="1:9" ht="165.75" x14ac:dyDescent="0.25">
      <c r="A8" s="6" t="s">
        <v>799</v>
      </c>
      <c r="B8" s="6" t="s">
        <v>800</v>
      </c>
      <c r="C8" s="6" t="s">
        <v>801</v>
      </c>
      <c r="D8" s="6" t="s">
        <v>2</v>
      </c>
      <c r="E8" s="6" t="s">
        <v>2</v>
      </c>
      <c r="F8" s="6" t="s">
        <v>19</v>
      </c>
      <c r="G8" s="6" t="s">
        <v>274</v>
      </c>
      <c r="H8" s="6" t="s">
        <v>2</v>
      </c>
      <c r="I8" s="5" t="s">
        <v>802</v>
      </c>
    </row>
    <row r="9" spans="1:9" ht="165.75" x14ac:dyDescent="0.25">
      <c r="A9" s="6" t="s">
        <v>803</v>
      </c>
      <c r="B9" s="6" t="s">
        <v>804</v>
      </c>
      <c r="C9" s="6" t="s">
        <v>805</v>
      </c>
      <c r="D9" s="6" t="s">
        <v>2</v>
      </c>
      <c r="E9" s="6" t="s">
        <v>2</v>
      </c>
      <c r="F9" s="6" t="s">
        <v>19</v>
      </c>
      <c r="G9" s="6" t="s">
        <v>274</v>
      </c>
      <c r="H9" s="6" t="s">
        <v>2</v>
      </c>
      <c r="I9" s="6" t="s">
        <v>806</v>
      </c>
    </row>
    <row r="10" spans="1:9" ht="102" x14ac:dyDescent="0.25">
      <c r="A10" s="6" t="s">
        <v>807</v>
      </c>
      <c r="B10" s="6" t="s">
        <v>808</v>
      </c>
      <c r="C10" s="6" t="s">
        <v>809</v>
      </c>
      <c r="D10" s="6" t="s">
        <v>2</v>
      </c>
      <c r="E10" s="6" t="s">
        <v>2</v>
      </c>
      <c r="F10" s="6" t="s">
        <v>19</v>
      </c>
      <c r="G10" s="6" t="s">
        <v>274</v>
      </c>
      <c r="H10" s="6" t="s">
        <v>2</v>
      </c>
      <c r="I10" s="6" t="s">
        <v>810</v>
      </c>
    </row>
    <row r="11" spans="1:9" ht="165.75" x14ac:dyDescent="0.25">
      <c r="A11" s="6" t="s">
        <v>811</v>
      </c>
      <c r="B11" s="6" t="s">
        <v>812</v>
      </c>
      <c r="C11" s="6" t="s">
        <v>528</v>
      </c>
      <c r="D11" s="6" t="s">
        <v>2</v>
      </c>
      <c r="E11" s="6" t="s">
        <v>2</v>
      </c>
      <c r="F11" s="6" t="s">
        <v>19</v>
      </c>
      <c r="G11" s="6" t="s">
        <v>274</v>
      </c>
      <c r="H11" s="6" t="s">
        <v>2</v>
      </c>
      <c r="I11" s="6" t="s">
        <v>813</v>
      </c>
    </row>
    <row r="12" spans="1:9" ht="127.5" x14ac:dyDescent="0.25">
      <c r="A12" s="6" t="s">
        <v>814</v>
      </c>
      <c r="B12" s="6" t="s">
        <v>815</v>
      </c>
      <c r="C12" s="6" t="s">
        <v>300</v>
      </c>
      <c r="D12" s="6" t="s">
        <v>2</v>
      </c>
      <c r="E12" s="6" t="s">
        <v>2</v>
      </c>
      <c r="F12" s="6" t="s">
        <v>19</v>
      </c>
      <c r="G12" s="6" t="s">
        <v>274</v>
      </c>
      <c r="H12" s="6" t="s">
        <v>2</v>
      </c>
      <c r="I12" s="6" t="s">
        <v>816</v>
      </c>
    </row>
    <row r="13" spans="1:9" ht="25.5" x14ac:dyDescent="0.25">
      <c r="A13" s="6" t="s">
        <v>817</v>
      </c>
      <c r="B13" s="6" t="s">
        <v>818</v>
      </c>
      <c r="C13" s="6" t="s">
        <v>360</v>
      </c>
      <c r="D13" s="6" t="s">
        <v>2</v>
      </c>
      <c r="E13" s="6" t="s">
        <v>2</v>
      </c>
      <c r="F13" s="6" t="s">
        <v>19</v>
      </c>
      <c r="G13" s="6" t="s">
        <v>274</v>
      </c>
      <c r="H13" s="6" t="s">
        <v>2</v>
      </c>
      <c r="I13" s="6" t="s">
        <v>2</v>
      </c>
    </row>
    <row r="14" spans="1:9" ht="25.5" x14ac:dyDescent="0.25">
      <c r="A14" s="6" t="s">
        <v>819</v>
      </c>
      <c r="B14" s="6" t="s">
        <v>820</v>
      </c>
      <c r="C14" s="6" t="s">
        <v>821</v>
      </c>
      <c r="D14" s="6" t="s">
        <v>2</v>
      </c>
      <c r="E14" s="6" t="s">
        <v>2</v>
      </c>
      <c r="F14" s="6" t="s">
        <v>19</v>
      </c>
      <c r="G14" s="6" t="s">
        <v>274</v>
      </c>
      <c r="H14" s="6" t="s">
        <v>2</v>
      </c>
      <c r="I14" s="6" t="s">
        <v>2</v>
      </c>
    </row>
    <row r="15" spans="1:9" ht="25.5" x14ac:dyDescent="0.25">
      <c r="A15" s="6" t="s">
        <v>822</v>
      </c>
      <c r="B15" s="6" t="s">
        <v>823</v>
      </c>
      <c r="C15" s="6" t="s">
        <v>824</v>
      </c>
      <c r="D15" s="6" t="s">
        <v>2</v>
      </c>
      <c r="E15" s="6" t="s">
        <v>2</v>
      </c>
      <c r="F15" s="6" t="s">
        <v>19</v>
      </c>
      <c r="G15" s="6" t="s">
        <v>274</v>
      </c>
      <c r="H15" s="6" t="s">
        <v>2</v>
      </c>
      <c r="I15" s="6" t="s">
        <v>2</v>
      </c>
    </row>
    <row r="16" spans="1:9" ht="25.5" x14ac:dyDescent="0.25">
      <c r="A16" s="6" t="s">
        <v>825</v>
      </c>
      <c r="B16" s="6" t="s">
        <v>826</v>
      </c>
      <c r="C16" s="6" t="s">
        <v>827</v>
      </c>
      <c r="D16" s="6" t="s">
        <v>2</v>
      </c>
      <c r="E16" s="6" t="s">
        <v>2</v>
      </c>
      <c r="F16" s="6" t="s">
        <v>19</v>
      </c>
      <c r="G16" s="6" t="s">
        <v>274</v>
      </c>
      <c r="H16" s="6" t="s">
        <v>2</v>
      </c>
      <c r="I16" s="6" t="s">
        <v>2</v>
      </c>
    </row>
    <row r="17" spans="1:9" ht="38.25" x14ac:dyDescent="0.25">
      <c r="A17" s="6" t="s">
        <v>828</v>
      </c>
      <c r="B17" s="6" t="s">
        <v>829</v>
      </c>
      <c r="C17" s="6" t="s">
        <v>830</v>
      </c>
      <c r="D17" s="6" t="s">
        <v>2</v>
      </c>
      <c r="E17" s="6" t="s">
        <v>2</v>
      </c>
      <c r="F17" s="6" t="s">
        <v>19</v>
      </c>
      <c r="G17" s="6" t="s">
        <v>274</v>
      </c>
      <c r="H17" s="6" t="s">
        <v>2</v>
      </c>
      <c r="I17" s="6" t="s">
        <v>2</v>
      </c>
    </row>
    <row r="18" spans="1:9" ht="38.25" x14ac:dyDescent="0.25">
      <c r="A18" s="6" t="s">
        <v>831</v>
      </c>
      <c r="B18" s="6" t="s">
        <v>832</v>
      </c>
      <c r="C18" s="6" t="s">
        <v>833</v>
      </c>
      <c r="D18" s="6" t="s">
        <v>2</v>
      </c>
      <c r="E18" s="6" t="s">
        <v>2</v>
      </c>
      <c r="F18" s="6" t="s">
        <v>19</v>
      </c>
      <c r="G18" s="6" t="s">
        <v>274</v>
      </c>
      <c r="H18" s="6" t="s">
        <v>2</v>
      </c>
      <c r="I18" s="6" t="s">
        <v>2</v>
      </c>
    </row>
    <row r="19" spans="1:9" ht="63.75" x14ac:dyDescent="0.25">
      <c r="A19" s="6" t="s">
        <v>834</v>
      </c>
      <c r="B19" s="6" t="s">
        <v>835</v>
      </c>
      <c r="C19" s="6" t="s">
        <v>836</v>
      </c>
      <c r="D19" s="6" t="s">
        <v>2</v>
      </c>
      <c r="E19" s="6" t="s">
        <v>2</v>
      </c>
      <c r="F19" s="6" t="s">
        <v>19</v>
      </c>
      <c r="G19" s="6" t="s">
        <v>837</v>
      </c>
      <c r="H19" s="6" t="s">
        <v>2</v>
      </c>
      <c r="I19" s="6" t="s">
        <v>838</v>
      </c>
    </row>
    <row r="20" spans="1:9" ht="63.75" x14ac:dyDescent="0.25">
      <c r="A20" s="6" t="s">
        <v>839</v>
      </c>
      <c r="B20" s="6" t="s">
        <v>840</v>
      </c>
      <c r="C20" s="6" t="s">
        <v>2</v>
      </c>
      <c r="D20" s="6" t="s">
        <v>2</v>
      </c>
      <c r="E20" s="6" t="s">
        <v>2</v>
      </c>
      <c r="F20" s="6" t="s">
        <v>2</v>
      </c>
      <c r="G20" s="6" t="s">
        <v>2</v>
      </c>
      <c r="H20" s="6" t="s">
        <v>2</v>
      </c>
      <c r="I20" s="6" t="s">
        <v>2</v>
      </c>
    </row>
    <row r="21" spans="1:9" ht="63.75" x14ac:dyDescent="0.25">
      <c r="A21" s="6" t="s">
        <v>841</v>
      </c>
      <c r="B21" s="6" t="s">
        <v>842</v>
      </c>
      <c r="C21" s="6" t="s">
        <v>843</v>
      </c>
      <c r="D21" s="6" t="s">
        <v>2</v>
      </c>
      <c r="E21" s="6" t="s">
        <v>2</v>
      </c>
      <c r="F21" s="6" t="s">
        <v>19</v>
      </c>
      <c r="G21" s="6" t="s">
        <v>2</v>
      </c>
      <c r="H21" s="6" t="s">
        <v>2</v>
      </c>
      <c r="I21" s="6" t="s">
        <v>844</v>
      </c>
    </row>
    <row r="22" spans="1:9" ht="25.5" x14ac:dyDescent="0.25">
      <c r="A22" s="6" t="s">
        <v>845</v>
      </c>
      <c r="B22" s="6" t="s">
        <v>846</v>
      </c>
      <c r="C22" s="6" t="s">
        <v>847</v>
      </c>
      <c r="D22" s="6" t="s">
        <v>2</v>
      </c>
      <c r="E22" s="6" t="s">
        <v>2</v>
      </c>
      <c r="F22" s="6" t="s">
        <v>19</v>
      </c>
      <c r="G22" s="6" t="s">
        <v>2</v>
      </c>
      <c r="H22" s="6" t="s">
        <v>2</v>
      </c>
      <c r="I22" s="6" t="s">
        <v>848</v>
      </c>
    </row>
    <row r="23" spans="1:9" ht="63.75" x14ac:dyDescent="0.25">
      <c r="A23" s="6" t="s">
        <v>849</v>
      </c>
      <c r="B23" s="6" t="s">
        <v>850</v>
      </c>
      <c r="C23" s="6" t="s">
        <v>851</v>
      </c>
      <c r="D23" s="6" t="s">
        <v>2</v>
      </c>
      <c r="E23" s="6" t="s">
        <v>2</v>
      </c>
      <c r="F23" s="6" t="s">
        <v>19</v>
      </c>
      <c r="G23" s="6" t="s">
        <v>2</v>
      </c>
      <c r="H23" s="6" t="s">
        <v>2</v>
      </c>
      <c r="I23" s="6" t="s">
        <v>852</v>
      </c>
    </row>
    <row r="24" spans="1:9" x14ac:dyDescent="0.25">
      <c r="A24" s="6" t="s">
        <v>853</v>
      </c>
      <c r="B24" s="6" t="s">
        <v>854</v>
      </c>
      <c r="C24" s="6" t="s">
        <v>2</v>
      </c>
      <c r="D24" s="6" t="s">
        <v>2</v>
      </c>
      <c r="E24" s="6" t="s">
        <v>2</v>
      </c>
      <c r="F24" s="6" t="s">
        <v>2</v>
      </c>
      <c r="G24" s="6" t="s">
        <v>2</v>
      </c>
      <c r="H24" s="6" t="s">
        <v>2</v>
      </c>
      <c r="I24" s="6" t="s">
        <v>855</v>
      </c>
    </row>
    <row r="25" spans="1:9" ht="25.5" x14ac:dyDescent="0.25">
      <c r="A25" s="6" t="s">
        <v>856</v>
      </c>
      <c r="B25" s="6" t="s">
        <v>857</v>
      </c>
      <c r="C25" s="6" t="s">
        <v>588</v>
      </c>
      <c r="D25" s="6" t="s">
        <v>2</v>
      </c>
      <c r="E25" s="6" t="s">
        <v>2</v>
      </c>
      <c r="F25" s="6" t="s">
        <v>19</v>
      </c>
      <c r="G25" s="6" t="s">
        <v>2</v>
      </c>
      <c r="H25" s="6" t="s">
        <v>2</v>
      </c>
      <c r="I25" s="6" t="s">
        <v>858</v>
      </c>
    </row>
    <row r="26" spans="1:9" x14ac:dyDescent="0.25">
      <c r="A26" s="6" t="s">
        <v>859</v>
      </c>
      <c r="B26" s="6" t="s">
        <v>860</v>
      </c>
      <c r="C26" s="6" t="s">
        <v>335</v>
      </c>
      <c r="D26" s="6" t="s">
        <v>2</v>
      </c>
      <c r="E26" s="6" t="s">
        <v>2</v>
      </c>
      <c r="F26" s="6" t="s">
        <v>19</v>
      </c>
      <c r="G26" s="6" t="s">
        <v>2</v>
      </c>
      <c r="H26" s="6" t="s">
        <v>2</v>
      </c>
      <c r="I26" s="6" t="s">
        <v>2</v>
      </c>
    </row>
    <row r="27" spans="1:9" ht="178.5" x14ac:dyDescent="0.25">
      <c r="A27" s="6" t="s">
        <v>861</v>
      </c>
      <c r="B27" s="6" t="s">
        <v>862</v>
      </c>
      <c r="C27" s="6" t="s">
        <v>2</v>
      </c>
      <c r="D27" s="6" t="s">
        <v>2</v>
      </c>
      <c r="E27" s="6" t="s">
        <v>2</v>
      </c>
      <c r="F27" s="6" t="s">
        <v>2</v>
      </c>
      <c r="G27" s="6" t="s">
        <v>2</v>
      </c>
      <c r="H27" s="6" t="s">
        <v>2</v>
      </c>
      <c r="I27" s="6" t="s">
        <v>863</v>
      </c>
    </row>
    <row r="28" spans="1:9" ht="51" x14ac:dyDescent="0.25">
      <c r="A28" s="6" t="s">
        <v>864</v>
      </c>
      <c r="B28" s="6" t="s">
        <v>865</v>
      </c>
      <c r="C28" s="6" t="s">
        <v>866</v>
      </c>
      <c r="D28" s="6" t="s">
        <v>2</v>
      </c>
      <c r="E28" s="6" t="s">
        <v>2</v>
      </c>
      <c r="F28" s="6" t="s">
        <v>305</v>
      </c>
      <c r="G28" s="6" t="s">
        <v>2</v>
      </c>
      <c r="H28" s="6" t="s">
        <v>2</v>
      </c>
      <c r="I28" s="6" t="s">
        <v>867</v>
      </c>
    </row>
    <row r="29" spans="1:9" ht="38.25" x14ac:dyDescent="0.25">
      <c r="A29" s="6" t="s">
        <v>868</v>
      </c>
      <c r="B29" s="6" t="s">
        <v>869</v>
      </c>
      <c r="C29" s="6" t="s">
        <v>866</v>
      </c>
      <c r="D29" s="6" t="s">
        <v>2</v>
      </c>
      <c r="E29" s="6" t="s">
        <v>2</v>
      </c>
      <c r="F29" s="6" t="s">
        <v>305</v>
      </c>
      <c r="G29" s="6" t="s">
        <v>2</v>
      </c>
      <c r="H29" s="6" t="s">
        <v>2</v>
      </c>
      <c r="I29" s="6" t="s">
        <v>2</v>
      </c>
    </row>
    <row r="30" spans="1:9" ht="165.75" x14ac:dyDescent="0.25">
      <c r="A30" s="6" t="s">
        <v>870</v>
      </c>
      <c r="B30" s="6" t="s">
        <v>871</v>
      </c>
      <c r="C30" s="6" t="s">
        <v>2</v>
      </c>
      <c r="D30" s="6" t="s">
        <v>2</v>
      </c>
      <c r="E30" s="6" t="s">
        <v>2</v>
      </c>
      <c r="F30" s="6" t="s">
        <v>2</v>
      </c>
      <c r="G30" s="6" t="s">
        <v>2</v>
      </c>
      <c r="H30" s="6" t="s">
        <v>2</v>
      </c>
      <c r="I30" s="6" t="s">
        <v>872</v>
      </c>
    </row>
    <row r="31" spans="1:9" ht="63.75" x14ac:dyDescent="0.25">
      <c r="A31" s="6" t="s">
        <v>873</v>
      </c>
      <c r="B31" s="6" t="s">
        <v>874</v>
      </c>
      <c r="C31" s="6" t="s">
        <v>866</v>
      </c>
      <c r="D31" s="6" t="s">
        <v>2</v>
      </c>
      <c r="E31" s="6" t="s">
        <v>2</v>
      </c>
      <c r="F31" s="6" t="s">
        <v>305</v>
      </c>
      <c r="G31" s="6" t="s">
        <v>2</v>
      </c>
      <c r="H31" s="6" t="s">
        <v>2</v>
      </c>
      <c r="I31" s="6" t="s">
        <v>875</v>
      </c>
    </row>
    <row r="32" spans="1:9" ht="38.25" x14ac:dyDescent="0.25">
      <c r="A32" s="6" t="s">
        <v>876</v>
      </c>
      <c r="B32" s="6" t="s">
        <v>877</v>
      </c>
      <c r="C32" s="6" t="s">
        <v>866</v>
      </c>
      <c r="D32" s="6" t="s">
        <v>2</v>
      </c>
      <c r="E32" s="6" t="s">
        <v>2</v>
      </c>
      <c r="F32" s="6" t="s">
        <v>305</v>
      </c>
      <c r="G32" s="6" t="s">
        <v>2</v>
      </c>
      <c r="H32" s="6" t="s">
        <v>2</v>
      </c>
      <c r="I32" s="6" t="s">
        <v>2</v>
      </c>
    </row>
    <row r="33" spans="1:9" ht="38.25" x14ac:dyDescent="0.25">
      <c r="A33" s="6" t="s">
        <v>878</v>
      </c>
      <c r="B33" s="6" t="s">
        <v>879</v>
      </c>
      <c r="C33" s="6" t="s">
        <v>866</v>
      </c>
      <c r="D33" s="6" t="s">
        <v>2</v>
      </c>
      <c r="E33" s="6" t="s">
        <v>2</v>
      </c>
      <c r="F33" s="6" t="s">
        <v>305</v>
      </c>
      <c r="G33" s="6" t="s">
        <v>2</v>
      </c>
      <c r="H33" s="6" t="s">
        <v>2</v>
      </c>
      <c r="I33" s="6" t="s">
        <v>2</v>
      </c>
    </row>
    <row r="34" spans="1:9" ht="38.25" x14ac:dyDescent="0.25">
      <c r="A34" s="6" t="s">
        <v>880</v>
      </c>
      <c r="B34" s="6" t="s">
        <v>881</v>
      </c>
      <c r="C34" s="6" t="s">
        <v>866</v>
      </c>
      <c r="D34" s="6" t="s">
        <v>2</v>
      </c>
      <c r="E34" s="6" t="s">
        <v>2</v>
      </c>
      <c r="F34" s="6" t="s">
        <v>305</v>
      </c>
      <c r="G34" s="6" t="s">
        <v>2</v>
      </c>
      <c r="H34" s="6" t="s">
        <v>2</v>
      </c>
      <c r="I34" s="6" t="s">
        <v>2</v>
      </c>
    </row>
    <row r="35" spans="1:9" ht="51" x14ac:dyDescent="0.25">
      <c r="A35" s="6" t="s">
        <v>882</v>
      </c>
      <c r="B35" s="6" t="s">
        <v>883</v>
      </c>
      <c r="C35" s="6" t="s">
        <v>884</v>
      </c>
      <c r="D35" s="6" t="s">
        <v>2</v>
      </c>
      <c r="E35" s="6" t="s">
        <v>2</v>
      </c>
      <c r="F35" s="6" t="s">
        <v>19</v>
      </c>
      <c r="G35" s="6" t="s">
        <v>2</v>
      </c>
      <c r="H35" s="6" t="s">
        <v>2</v>
      </c>
      <c r="I35" s="6" t="s">
        <v>2</v>
      </c>
    </row>
    <row r="36" spans="1:9" ht="38.25" x14ac:dyDescent="0.25">
      <c r="A36" s="6" t="s">
        <v>885</v>
      </c>
      <c r="B36" s="6" t="s">
        <v>886</v>
      </c>
      <c r="C36" s="6" t="s">
        <v>887</v>
      </c>
      <c r="D36" s="6" t="s">
        <v>2</v>
      </c>
      <c r="E36" s="6" t="s">
        <v>2</v>
      </c>
      <c r="F36" s="6" t="s">
        <v>305</v>
      </c>
      <c r="G36" s="6" t="s">
        <v>2</v>
      </c>
      <c r="H36" s="6" t="s">
        <v>2</v>
      </c>
      <c r="I36" s="6" t="s">
        <v>888</v>
      </c>
    </row>
    <row r="37" spans="1:9" x14ac:dyDescent="0.25">
      <c r="A37" s="6" t="s">
        <v>889</v>
      </c>
      <c r="B37" s="6" t="s">
        <v>797</v>
      </c>
      <c r="C37" s="6" t="s">
        <v>2</v>
      </c>
      <c r="D37" s="6" t="s">
        <v>2</v>
      </c>
      <c r="E37" s="6" t="s">
        <v>2</v>
      </c>
      <c r="F37" s="6" t="s">
        <v>2</v>
      </c>
      <c r="G37" s="6" t="s">
        <v>2</v>
      </c>
      <c r="H37" s="6" t="s">
        <v>2</v>
      </c>
      <c r="I37" s="6" t="s">
        <v>855</v>
      </c>
    </row>
    <row r="38" spans="1:9" ht="25.5" x14ac:dyDescent="0.25">
      <c r="A38" s="6" t="s">
        <v>890</v>
      </c>
      <c r="B38" s="6" t="s">
        <v>891</v>
      </c>
      <c r="C38" s="6" t="s">
        <v>892</v>
      </c>
      <c r="D38" s="6" t="s">
        <v>2</v>
      </c>
      <c r="E38" s="6" t="s">
        <v>2</v>
      </c>
      <c r="F38" s="6" t="s">
        <v>19</v>
      </c>
      <c r="G38" s="6" t="s">
        <v>274</v>
      </c>
      <c r="H38" s="6" t="s">
        <v>2</v>
      </c>
      <c r="I38" s="6" t="s">
        <v>2</v>
      </c>
    </row>
    <row r="39" spans="1:9" ht="25.5" x14ac:dyDescent="0.25">
      <c r="A39" s="6" t="s">
        <v>893</v>
      </c>
      <c r="B39" s="6" t="s">
        <v>894</v>
      </c>
      <c r="C39" s="6" t="s">
        <v>827</v>
      </c>
      <c r="D39" s="6" t="s">
        <v>2</v>
      </c>
      <c r="E39" s="6" t="s">
        <v>2</v>
      </c>
      <c r="F39" s="6" t="s">
        <v>19</v>
      </c>
      <c r="G39" s="6" t="s">
        <v>274</v>
      </c>
      <c r="H39" s="6" t="s">
        <v>2</v>
      </c>
      <c r="I39" s="6" t="s">
        <v>2</v>
      </c>
    </row>
    <row r="40" spans="1:9" ht="38.25" x14ac:dyDescent="0.25">
      <c r="A40" s="6" t="s">
        <v>895</v>
      </c>
      <c r="B40" s="6" t="s">
        <v>896</v>
      </c>
      <c r="C40" s="6" t="s">
        <v>824</v>
      </c>
      <c r="D40" s="6" t="s">
        <v>2</v>
      </c>
      <c r="E40" s="6" t="s">
        <v>2</v>
      </c>
      <c r="F40" s="6" t="s">
        <v>19</v>
      </c>
      <c r="G40" s="6" t="s">
        <v>274</v>
      </c>
      <c r="H40" s="6" t="s">
        <v>2</v>
      </c>
      <c r="I40" s="6" t="s">
        <v>2</v>
      </c>
    </row>
    <row r="41" spans="1:9" ht="25.5" x14ac:dyDescent="0.25">
      <c r="A41" s="6" t="s">
        <v>897</v>
      </c>
      <c r="B41" s="6" t="s">
        <v>898</v>
      </c>
      <c r="C41" s="6" t="s">
        <v>899</v>
      </c>
      <c r="D41" s="6" t="s">
        <v>2</v>
      </c>
      <c r="E41" s="6" t="s">
        <v>2</v>
      </c>
      <c r="F41" s="6" t="s">
        <v>19</v>
      </c>
      <c r="G41" s="6" t="s">
        <v>274</v>
      </c>
      <c r="H41" s="6" t="s">
        <v>2</v>
      </c>
      <c r="I41" s="6" t="s">
        <v>2</v>
      </c>
    </row>
    <row r="42" spans="1:9" ht="38.25" x14ac:dyDescent="0.25">
      <c r="A42" s="6" t="s">
        <v>900</v>
      </c>
      <c r="B42" s="6" t="s">
        <v>901</v>
      </c>
      <c r="C42" s="6" t="s">
        <v>902</v>
      </c>
      <c r="D42" s="6" t="s">
        <v>2</v>
      </c>
      <c r="E42" s="6" t="s">
        <v>2</v>
      </c>
      <c r="F42" s="6" t="s">
        <v>19</v>
      </c>
      <c r="G42" s="6" t="s">
        <v>274</v>
      </c>
      <c r="H42" s="6" t="s">
        <v>2</v>
      </c>
      <c r="I42" s="6" t="s">
        <v>2</v>
      </c>
    </row>
    <row r="43" spans="1:9" ht="140.25" x14ac:dyDescent="0.25">
      <c r="A43" s="6" t="s">
        <v>903</v>
      </c>
      <c r="B43" s="6" t="s">
        <v>904</v>
      </c>
      <c r="C43" s="6" t="s">
        <v>2</v>
      </c>
      <c r="D43" s="6" t="s">
        <v>2</v>
      </c>
      <c r="E43" s="6" t="s">
        <v>2</v>
      </c>
      <c r="F43" s="6" t="s">
        <v>2</v>
      </c>
      <c r="G43" s="6" t="s">
        <v>2</v>
      </c>
      <c r="H43" s="6" t="s">
        <v>2</v>
      </c>
      <c r="I43" s="6" t="s">
        <v>2</v>
      </c>
    </row>
    <row r="44" spans="1:9" ht="63.75" x14ac:dyDescent="0.25">
      <c r="A44" s="6" t="s">
        <v>905</v>
      </c>
      <c r="B44" s="6" t="s">
        <v>842</v>
      </c>
      <c r="C44" s="6" t="s">
        <v>906</v>
      </c>
      <c r="D44" s="6" t="s">
        <v>2</v>
      </c>
      <c r="E44" s="6" t="s">
        <v>2</v>
      </c>
      <c r="F44" s="6" t="s">
        <v>19</v>
      </c>
      <c r="G44" s="6" t="s">
        <v>2</v>
      </c>
      <c r="H44" s="6" t="s">
        <v>2</v>
      </c>
      <c r="I44" s="6" t="s">
        <v>2</v>
      </c>
    </row>
    <row r="45" spans="1:9" ht="25.5" x14ac:dyDescent="0.25">
      <c r="A45" s="6" t="s">
        <v>907</v>
      </c>
      <c r="B45" s="6" t="s">
        <v>846</v>
      </c>
      <c r="C45" s="6" t="s">
        <v>588</v>
      </c>
      <c r="D45" s="6" t="s">
        <v>2</v>
      </c>
      <c r="E45" s="6" t="s">
        <v>2</v>
      </c>
      <c r="F45" s="6" t="s">
        <v>19</v>
      </c>
      <c r="G45" s="6" t="s">
        <v>2</v>
      </c>
      <c r="H45" s="6" t="s">
        <v>2</v>
      </c>
      <c r="I45" s="6" t="s">
        <v>2</v>
      </c>
    </row>
    <row r="46" spans="1:9" ht="38.25" x14ac:dyDescent="0.25">
      <c r="A46" s="6" t="s">
        <v>908</v>
      </c>
      <c r="B46" s="6" t="s">
        <v>909</v>
      </c>
      <c r="C46" s="6" t="s">
        <v>588</v>
      </c>
      <c r="D46" s="6" t="s">
        <v>2</v>
      </c>
      <c r="E46" s="6" t="s">
        <v>2</v>
      </c>
      <c r="F46" s="6" t="s">
        <v>19</v>
      </c>
      <c r="G46" s="6" t="s">
        <v>2</v>
      </c>
      <c r="H46" s="6" t="s">
        <v>2</v>
      </c>
      <c r="I46" s="6" t="s">
        <v>910</v>
      </c>
    </row>
    <row r="47" spans="1:9" x14ac:dyDescent="0.25">
      <c r="A47" s="6" t="s">
        <v>911</v>
      </c>
      <c r="B47" s="6" t="s">
        <v>854</v>
      </c>
      <c r="C47" s="6" t="s">
        <v>2</v>
      </c>
      <c r="D47" s="6" t="s">
        <v>2</v>
      </c>
      <c r="E47" s="6" t="s">
        <v>2</v>
      </c>
      <c r="F47" s="6" t="s">
        <v>2</v>
      </c>
      <c r="G47" s="6" t="s">
        <v>2</v>
      </c>
      <c r="H47" s="6" t="s">
        <v>2</v>
      </c>
      <c r="I47" s="6" t="s">
        <v>855</v>
      </c>
    </row>
    <row r="48" spans="1:9" ht="76.5" x14ac:dyDescent="0.25">
      <c r="A48" s="6" t="s">
        <v>912</v>
      </c>
      <c r="B48" s="6" t="s">
        <v>857</v>
      </c>
      <c r="C48" s="6" t="s">
        <v>588</v>
      </c>
      <c r="D48" s="6" t="s">
        <v>2</v>
      </c>
      <c r="E48" s="6" t="s">
        <v>2</v>
      </c>
      <c r="F48" s="6" t="s">
        <v>19</v>
      </c>
      <c r="G48" s="6" t="s">
        <v>2</v>
      </c>
      <c r="H48" s="6" t="s">
        <v>2</v>
      </c>
      <c r="I48" s="6" t="s">
        <v>913</v>
      </c>
    </row>
    <row r="49" spans="1:9" x14ac:dyDescent="0.25">
      <c r="A49" s="6" t="s">
        <v>914</v>
      </c>
      <c r="B49" s="6" t="s">
        <v>860</v>
      </c>
      <c r="C49" s="6" t="s">
        <v>360</v>
      </c>
      <c r="D49" s="6" t="s">
        <v>2</v>
      </c>
      <c r="E49" s="6" t="s">
        <v>2</v>
      </c>
      <c r="F49" s="6" t="s">
        <v>19</v>
      </c>
      <c r="G49" s="6" t="s">
        <v>2</v>
      </c>
      <c r="H49" s="6" t="s">
        <v>2</v>
      </c>
      <c r="I49" s="6" t="s">
        <v>2</v>
      </c>
    </row>
    <row r="50" spans="1:9" ht="89.25" x14ac:dyDescent="0.25">
      <c r="A50" s="6" t="s">
        <v>915</v>
      </c>
      <c r="B50" s="6" t="s">
        <v>862</v>
      </c>
      <c r="C50" s="6" t="s">
        <v>2</v>
      </c>
      <c r="D50" s="6" t="s">
        <v>2</v>
      </c>
      <c r="E50" s="6" t="s">
        <v>2</v>
      </c>
      <c r="F50" s="6" t="s">
        <v>2</v>
      </c>
      <c r="G50" s="6" t="s">
        <v>2</v>
      </c>
      <c r="H50" s="6" t="s">
        <v>2</v>
      </c>
      <c r="I50" s="6" t="s">
        <v>916</v>
      </c>
    </row>
    <row r="51" spans="1:9" ht="38.25" x14ac:dyDescent="0.25">
      <c r="A51" s="6" t="s">
        <v>917</v>
      </c>
      <c r="B51" s="6" t="s">
        <v>865</v>
      </c>
      <c r="C51" s="6" t="s">
        <v>866</v>
      </c>
      <c r="D51" s="6" t="s">
        <v>2</v>
      </c>
      <c r="E51" s="6" t="s">
        <v>2</v>
      </c>
      <c r="F51" s="6" t="s">
        <v>305</v>
      </c>
      <c r="G51" s="6" t="s">
        <v>2</v>
      </c>
      <c r="H51" s="6" t="s">
        <v>2</v>
      </c>
      <c r="I51" s="6" t="s">
        <v>2</v>
      </c>
    </row>
    <row r="52" spans="1:9" ht="38.25" x14ac:dyDescent="0.25">
      <c r="A52" s="6" t="s">
        <v>918</v>
      </c>
      <c r="B52" s="6" t="s">
        <v>869</v>
      </c>
      <c r="C52" s="6" t="s">
        <v>866</v>
      </c>
      <c r="D52" s="6" t="s">
        <v>2</v>
      </c>
      <c r="E52" s="6" t="s">
        <v>2</v>
      </c>
      <c r="F52" s="6" t="s">
        <v>305</v>
      </c>
      <c r="G52" s="6" t="s">
        <v>2</v>
      </c>
      <c r="H52" s="6" t="s">
        <v>2</v>
      </c>
      <c r="I52" s="6" t="s">
        <v>2</v>
      </c>
    </row>
    <row r="53" spans="1:9" ht="25.5" x14ac:dyDescent="0.25">
      <c r="A53" s="6" t="s">
        <v>919</v>
      </c>
      <c r="B53" s="6" t="s">
        <v>871</v>
      </c>
      <c r="C53" s="6" t="s">
        <v>2</v>
      </c>
      <c r="D53" s="6" t="s">
        <v>2</v>
      </c>
      <c r="E53" s="6" t="s">
        <v>2</v>
      </c>
      <c r="F53" s="6" t="s">
        <v>2</v>
      </c>
      <c r="G53" s="6" t="s">
        <v>2</v>
      </c>
      <c r="H53" s="6" t="s">
        <v>2</v>
      </c>
      <c r="I53" s="6" t="s">
        <v>2</v>
      </c>
    </row>
    <row r="54" spans="1:9" ht="38.25" x14ac:dyDescent="0.25">
      <c r="A54" s="6" t="s">
        <v>920</v>
      </c>
      <c r="B54" s="6" t="s">
        <v>874</v>
      </c>
      <c r="C54" s="6" t="s">
        <v>866</v>
      </c>
      <c r="D54" s="6" t="s">
        <v>2</v>
      </c>
      <c r="E54" s="6" t="s">
        <v>2</v>
      </c>
      <c r="F54" s="6" t="s">
        <v>305</v>
      </c>
      <c r="G54" s="6" t="s">
        <v>2</v>
      </c>
      <c r="H54" s="6" t="s">
        <v>2</v>
      </c>
      <c r="I54" s="6" t="s">
        <v>2</v>
      </c>
    </row>
    <row r="55" spans="1:9" ht="38.25" x14ac:dyDescent="0.25">
      <c r="A55" s="6" t="s">
        <v>921</v>
      </c>
      <c r="B55" s="6" t="s">
        <v>877</v>
      </c>
      <c r="C55" s="6" t="s">
        <v>866</v>
      </c>
      <c r="D55" s="6" t="s">
        <v>2</v>
      </c>
      <c r="E55" s="6" t="s">
        <v>2</v>
      </c>
      <c r="F55" s="6" t="s">
        <v>305</v>
      </c>
      <c r="G55" s="6" t="s">
        <v>2</v>
      </c>
      <c r="H55" s="6" t="s">
        <v>2</v>
      </c>
      <c r="I55" s="6" t="s">
        <v>2</v>
      </c>
    </row>
    <row r="56" spans="1:9" ht="38.25" x14ac:dyDescent="0.25">
      <c r="A56" s="6" t="s">
        <v>922</v>
      </c>
      <c r="B56" s="6" t="s">
        <v>879</v>
      </c>
      <c r="C56" s="6" t="s">
        <v>866</v>
      </c>
      <c r="D56" s="6" t="s">
        <v>2</v>
      </c>
      <c r="E56" s="6" t="s">
        <v>2</v>
      </c>
      <c r="F56" s="6" t="s">
        <v>305</v>
      </c>
      <c r="G56" s="6" t="s">
        <v>2</v>
      </c>
      <c r="H56" s="6" t="s">
        <v>2</v>
      </c>
      <c r="I56" s="6" t="s">
        <v>2</v>
      </c>
    </row>
    <row r="57" spans="1:9" ht="38.25" x14ac:dyDescent="0.25">
      <c r="A57" s="6" t="s">
        <v>923</v>
      </c>
      <c r="B57" s="6" t="s">
        <v>881</v>
      </c>
      <c r="C57" s="6" t="s">
        <v>866</v>
      </c>
      <c r="D57" s="6" t="s">
        <v>2</v>
      </c>
      <c r="E57" s="6" t="s">
        <v>2</v>
      </c>
      <c r="F57" s="6" t="s">
        <v>305</v>
      </c>
      <c r="G57" s="6" t="s">
        <v>2</v>
      </c>
      <c r="H57" s="6" t="s">
        <v>2</v>
      </c>
      <c r="I57" s="6" t="s">
        <v>2</v>
      </c>
    </row>
    <row r="58" spans="1:9" ht="165.75" x14ac:dyDescent="0.25">
      <c r="A58" s="6" t="s">
        <v>924</v>
      </c>
      <c r="B58" s="6" t="s">
        <v>925</v>
      </c>
      <c r="C58" s="6" t="s">
        <v>801</v>
      </c>
      <c r="D58" s="6" t="s">
        <v>2</v>
      </c>
      <c r="E58" s="6" t="s">
        <v>2</v>
      </c>
      <c r="F58" s="6" t="s">
        <v>19</v>
      </c>
      <c r="G58" s="6" t="s">
        <v>2</v>
      </c>
      <c r="H58" s="6" t="s">
        <v>2</v>
      </c>
      <c r="I58" s="6" t="s">
        <v>926</v>
      </c>
    </row>
    <row r="59" spans="1:9" ht="38.25" x14ac:dyDescent="0.25">
      <c r="A59" s="6" t="s">
        <v>927</v>
      </c>
      <c r="B59" s="6" t="s">
        <v>886</v>
      </c>
      <c r="C59" s="6" t="s">
        <v>887</v>
      </c>
      <c r="D59" s="6" t="s">
        <v>2</v>
      </c>
      <c r="E59" s="6" t="s">
        <v>2</v>
      </c>
      <c r="F59" s="6" t="s">
        <v>305</v>
      </c>
      <c r="G59" s="6" t="s">
        <v>2</v>
      </c>
      <c r="H59" s="6" t="s">
        <v>2</v>
      </c>
      <c r="I59" s="6" t="s">
        <v>928</v>
      </c>
    </row>
    <row r="60" spans="1:9" ht="51" x14ac:dyDescent="0.25">
      <c r="A60" s="6" t="s">
        <v>929</v>
      </c>
      <c r="B60" s="6" t="s">
        <v>930</v>
      </c>
      <c r="C60" s="6" t="s">
        <v>931</v>
      </c>
      <c r="D60" s="6" t="s">
        <v>2</v>
      </c>
      <c r="E60" s="6" t="s">
        <v>2</v>
      </c>
      <c r="F60" s="6" t="s">
        <v>19</v>
      </c>
      <c r="G60" s="6" t="s">
        <v>2</v>
      </c>
      <c r="H60" s="6" t="s">
        <v>2</v>
      </c>
      <c r="I60" s="6" t="s">
        <v>932</v>
      </c>
    </row>
    <row r="61" spans="1:9" ht="63.75" x14ac:dyDescent="0.25">
      <c r="A61" s="30" t="s">
        <v>933</v>
      </c>
      <c r="B61" s="30" t="s">
        <v>934</v>
      </c>
      <c r="C61" s="30" t="s">
        <v>2</v>
      </c>
      <c r="D61" s="30" t="s">
        <v>2</v>
      </c>
      <c r="E61" s="30" t="s">
        <v>2</v>
      </c>
      <c r="F61" s="30" t="s">
        <v>2</v>
      </c>
      <c r="G61" s="30" t="s">
        <v>2</v>
      </c>
      <c r="H61" s="30" t="s">
        <v>2</v>
      </c>
      <c r="I61" s="30" t="s">
        <v>935</v>
      </c>
    </row>
    <row r="62" spans="1:9" x14ac:dyDescent="0.25">
      <c r="A62" s="2"/>
      <c r="B62" s="2"/>
      <c r="C62" s="2"/>
      <c r="D62" s="2"/>
      <c r="E62" s="2"/>
      <c r="F62" s="2"/>
      <c r="G62" s="2"/>
      <c r="H62" s="2"/>
      <c r="I62" s="2"/>
    </row>
    <row r="63" spans="1:9" ht="48" customHeight="1" x14ac:dyDescent="0.25">
      <c r="A63" s="14" t="s">
        <v>936</v>
      </c>
      <c r="B63" s="15"/>
      <c r="C63" s="15"/>
      <c r="D63" s="15"/>
      <c r="E63" s="15"/>
      <c r="F63" s="15"/>
      <c r="G63" s="15"/>
      <c r="H63" s="15"/>
      <c r="I63" s="15"/>
    </row>
    <row r="64" spans="1:9" x14ac:dyDescent="0.25">
      <c r="A64" s="2"/>
      <c r="B64" s="2"/>
      <c r="C64" s="2"/>
      <c r="D64" s="2"/>
      <c r="E64" s="2"/>
      <c r="F64" s="2"/>
      <c r="G64" s="2"/>
      <c r="H64" s="2"/>
      <c r="I64" s="2"/>
    </row>
    <row r="65" spans="1:9" x14ac:dyDescent="0.25">
      <c r="A65" s="2"/>
      <c r="B65" s="2"/>
      <c r="C65" s="2"/>
      <c r="D65" s="2"/>
      <c r="E65" s="2"/>
      <c r="F65" s="2"/>
      <c r="G65" s="2"/>
      <c r="H65" s="2"/>
      <c r="I65" s="2"/>
    </row>
    <row r="66" spans="1:9" ht="104.1" customHeight="1" x14ac:dyDescent="0.25">
      <c r="A66" s="16" t="s">
        <v>138</v>
      </c>
      <c r="B66" s="14"/>
      <c r="C66" s="14"/>
      <c r="D66" s="14"/>
      <c r="E66" s="14"/>
      <c r="F66" s="14"/>
      <c r="G66" s="14"/>
      <c r="H66" s="14"/>
      <c r="I66" s="14"/>
    </row>
    <row r="67" spans="1:9" hidden="1" x14ac:dyDescent="0.25">
      <c r="A67" s="2"/>
      <c r="B67" s="2"/>
      <c r="C67" s="2"/>
      <c r="D67" s="2"/>
      <c r="E67" s="2"/>
      <c r="F67" s="2"/>
      <c r="G67" s="2"/>
      <c r="H67" s="2"/>
      <c r="I67" s="2"/>
    </row>
    <row r="68" spans="1:9" hidden="1" x14ac:dyDescent="0.25">
      <c r="A68" s="2"/>
      <c r="B68" s="2"/>
      <c r="C68" s="2"/>
      <c r="D68" s="2"/>
      <c r="E68" s="2"/>
      <c r="F68" s="2"/>
      <c r="G68" s="2"/>
      <c r="H68" s="2"/>
      <c r="I68" s="2"/>
    </row>
    <row r="69" spans="1:9" hidden="1" x14ac:dyDescent="0.25">
      <c r="A69" s="2"/>
      <c r="B69" s="2"/>
      <c r="C69" s="2"/>
      <c r="D69" s="2"/>
      <c r="E69" s="2"/>
      <c r="F69" s="2"/>
      <c r="G69" s="2"/>
      <c r="H69" s="2"/>
      <c r="I69" s="2"/>
    </row>
    <row r="70" spans="1:9" hidden="1" x14ac:dyDescent="0.25">
      <c r="A70" s="2"/>
      <c r="B70" s="2"/>
      <c r="C70" s="2"/>
      <c r="D70" s="2"/>
      <c r="E70" s="2"/>
      <c r="F70" s="2"/>
      <c r="G70" s="2"/>
      <c r="H70" s="2"/>
      <c r="I70" s="2"/>
    </row>
    <row r="71" spans="1:9" hidden="1" x14ac:dyDescent="0.25">
      <c r="A71" s="2"/>
      <c r="B71" s="2"/>
      <c r="C71" s="2"/>
      <c r="D71" s="2"/>
      <c r="E71" s="2"/>
      <c r="F71" s="2"/>
      <c r="G71" s="2"/>
      <c r="H71" s="2"/>
      <c r="I71" s="2"/>
    </row>
    <row r="72" spans="1:9" hidden="1" x14ac:dyDescent="0.25">
      <c r="A72" s="2"/>
      <c r="B72" s="2"/>
      <c r="C72" s="2"/>
      <c r="D72" s="2"/>
      <c r="E72" s="2"/>
      <c r="F72" s="2"/>
      <c r="G72" s="2"/>
      <c r="H72" s="2"/>
      <c r="I72" s="2"/>
    </row>
    <row r="10000" spans="52:52" hidden="1" x14ac:dyDescent="0.25">
      <c r="AZ10000"/>
    </row>
  </sheetData>
  <mergeCells count="11">
    <mergeCell ref="A63:I63"/>
    <mergeCell ref="A66:I66"/>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937</v>
      </c>
      <c r="B2" s="18" t="s">
        <v>937</v>
      </c>
      <c r="C2" s="18" t="s">
        <v>937</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1435</v>
      </c>
      <c r="B5" s="12" t="s">
        <v>1436</v>
      </c>
      <c r="C5" s="12" t="s">
        <v>1437</v>
      </c>
      <c r="D5" s="12" t="s">
        <v>1438</v>
      </c>
      <c r="E5" s="12" t="s">
        <v>1439</v>
      </c>
      <c r="F5" s="12" t="s">
        <v>1440</v>
      </c>
      <c r="G5" s="12" t="s">
        <v>1441</v>
      </c>
      <c r="H5" s="12" t="s">
        <v>1442</v>
      </c>
      <c r="I5" s="12" t="s">
        <v>9</v>
      </c>
    </row>
    <row r="6" spans="1:9" ht="153" x14ac:dyDescent="0.25">
      <c r="A6" s="5" t="s">
        <v>938</v>
      </c>
      <c r="B6" s="5" t="s">
        <v>939</v>
      </c>
      <c r="C6" s="5" t="s">
        <v>940</v>
      </c>
      <c r="D6" s="5" t="s">
        <v>941</v>
      </c>
      <c r="E6" s="5" t="s">
        <v>2</v>
      </c>
      <c r="F6" s="5" t="s">
        <v>305</v>
      </c>
      <c r="G6" s="5" t="s">
        <v>25</v>
      </c>
      <c r="H6" s="5" t="s">
        <v>942</v>
      </c>
      <c r="I6" s="5" t="s">
        <v>943</v>
      </c>
    </row>
    <row r="7" spans="1:9" ht="127.5" x14ac:dyDescent="0.25">
      <c r="A7" s="6" t="s">
        <v>944</v>
      </c>
      <c r="B7" s="6" t="s">
        <v>945</v>
      </c>
      <c r="C7" s="6" t="s">
        <v>940</v>
      </c>
      <c r="D7" s="6" t="s">
        <v>381</v>
      </c>
      <c r="E7" s="6" t="s">
        <v>2</v>
      </c>
      <c r="F7" s="6" t="s">
        <v>305</v>
      </c>
      <c r="G7" s="6" t="s">
        <v>25</v>
      </c>
      <c r="H7" s="6" t="s">
        <v>942</v>
      </c>
      <c r="I7" s="6" t="s">
        <v>946</v>
      </c>
    </row>
    <row r="8" spans="1:9" ht="102" x14ac:dyDescent="0.25">
      <c r="A8" s="6" t="s">
        <v>947</v>
      </c>
      <c r="B8" s="6" t="s">
        <v>948</v>
      </c>
      <c r="C8" s="6" t="s">
        <v>949</v>
      </c>
      <c r="D8" s="6" t="s">
        <v>931</v>
      </c>
      <c r="E8" s="6" t="s">
        <v>2</v>
      </c>
      <c r="F8" s="6" t="s">
        <v>305</v>
      </c>
      <c r="G8" s="6" t="s">
        <v>46</v>
      </c>
      <c r="H8" s="6" t="s">
        <v>942</v>
      </c>
      <c r="I8" s="6" t="s">
        <v>950</v>
      </c>
    </row>
    <row r="9" spans="1:9" ht="63.75" x14ac:dyDescent="0.25">
      <c r="A9" s="6" t="s">
        <v>951</v>
      </c>
      <c r="B9" s="6" t="s">
        <v>952</v>
      </c>
      <c r="C9" s="6" t="s">
        <v>953</v>
      </c>
      <c r="D9" s="6" t="s">
        <v>2</v>
      </c>
      <c r="E9" s="6" t="s">
        <v>2</v>
      </c>
      <c r="F9" s="6" t="s">
        <v>305</v>
      </c>
      <c r="G9" s="6" t="s">
        <v>954</v>
      </c>
      <c r="H9" s="6" t="s">
        <v>2</v>
      </c>
      <c r="I9" s="6" t="s">
        <v>2</v>
      </c>
    </row>
    <row r="10" spans="1:9" ht="51" x14ac:dyDescent="0.25">
      <c r="A10" s="6" t="s">
        <v>955</v>
      </c>
      <c r="B10" s="6" t="s">
        <v>956</v>
      </c>
      <c r="C10" s="6" t="s">
        <v>957</v>
      </c>
      <c r="D10" s="6" t="s">
        <v>2</v>
      </c>
      <c r="E10" s="6" t="s">
        <v>2</v>
      </c>
      <c r="F10" s="6" t="s">
        <v>305</v>
      </c>
      <c r="G10" s="6" t="s">
        <v>958</v>
      </c>
      <c r="H10" s="6" t="s">
        <v>942</v>
      </c>
      <c r="I10" s="6" t="s">
        <v>959</v>
      </c>
    </row>
    <row r="11" spans="1:9" ht="63.75" x14ac:dyDescent="0.25">
      <c r="A11" s="6" t="s">
        <v>960</v>
      </c>
      <c r="B11" s="6" t="s">
        <v>961</v>
      </c>
      <c r="C11" s="6" t="s">
        <v>962</v>
      </c>
      <c r="D11" s="6" t="s">
        <v>335</v>
      </c>
      <c r="E11" s="6" t="s">
        <v>2</v>
      </c>
      <c r="F11" s="6" t="s">
        <v>305</v>
      </c>
      <c r="G11" s="6" t="s">
        <v>2</v>
      </c>
      <c r="H11" s="6" t="s">
        <v>942</v>
      </c>
      <c r="I11" s="6" t="s">
        <v>963</v>
      </c>
    </row>
    <row r="12" spans="1:9" ht="89.25" x14ac:dyDescent="0.25">
      <c r="A12" s="6" t="s">
        <v>964</v>
      </c>
      <c r="B12" s="6" t="s">
        <v>965</v>
      </c>
      <c r="C12" s="6" t="s">
        <v>966</v>
      </c>
      <c r="D12" s="6" t="s">
        <v>678</v>
      </c>
      <c r="E12" s="6" t="s">
        <v>967</v>
      </c>
      <c r="F12" s="6" t="s">
        <v>305</v>
      </c>
      <c r="G12" s="6" t="s">
        <v>25</v>
      </c>
      <c r="H12" s="6" t="s">
        <v>2</v>
      </c>
      <c r="I12" s="6" t="s">
        <v>968</v>
      </c>
    </row>
    <row r="13" spans="1:9" ht="38.25" x14ac:dyDescent="0.25">
      <c r="A13" s="6" t="s">
        <v>969</v>
      </c>
      <c r="B13" s="6" t="s">
        <v>970</v>
      </c>
      <c r="C13" s="6" t="s">
        <v>971</v>
      </c>
      <c r="D13" s="6" t="s">
        <v>931</v>
      </c>
      <c r="E13" s="6" t="s">
        <v>2</v>
      </c>
      <c r="F13" s="6" t="s">
        <v>305</v>
      </c>
      <c r="G13" s="6" t="s">
        <v>2</v>
      </c>
      <c r="H13" s="6" t="s">
        <v>2</v>
      </c>
      <c r="I13" s="6" t="s">
        <v>2</v>
      </c>
    </row>
    <row r="14" spans="1:9" ht="51" x14ac:dyDescent="0.25">
      <c r="A14" s="6" t="s">
        <v>972</v>
      </c>
      <c r="B14" s="6" t="s">
        <v>973</v>
      </c>
      <c r="C14" s="6" t="s">
        <v>974</v>
      </c>
      <c r="D14" s="6" t="s">
        <v>975</v>
      </c>
      <c r="E14" s="6" t="s">
        <v>2</v>
      </c>
      <c r="F14" s="6" t="s">
        <v>305</v>
      </c>
      <c r="G14" s="6" t="s">
        <v>25</v>
      </c>
      <c r="H14" s="6" t="s">
        <v>942</v>
      </c>
      <c r="I14" s="6" t="s">
        <v>976</v>
      </c>
    </row>
    <row r="15" spans="1:9" ht="76.5" x14ac:dyDescent="0.25">
      <c r="A15" s="6" t="s">
        <v>977</v>
      </c>
      <c r="B15" s="6" t="s">
        <v>978</v>
      </c>
      <c r="C15" s="6" t="s">
        <v>979</v>
      </c>
      <c r="D15" s="6" t="s">
        <v>360</v>
      </c>
      <c r="E15" s="6" t="s">
        <v>2</v>
      </c>
      <c r="F15" s="6" t="s">
        <v>305</v>
      </c>
      <c r="G15" s="6" t="s">
        <v>2</v>
      </c>
      <c r="H15" s="6" t="s">
        <v>942</v>
      </c>
      <c r="I15" s="6" t="s">
        <v>980</v>
      </c>
    </row>
    <row r="16" spans="1:9" ht="51" x14ac:dyDescent="0.25">
      <c r="A16" s="6" t="s">
        <v>981</v>
      </c>
      <c r="B16" s="6" t="s">
        <v>982</v>
      </c>
      <c r="C16" s="6" t="s">
        <v>983</v>
      </c>
      <c r="D16" s="6" t="s">
        <v>984</v>
      </c>
      <c r="E16" s="6" t="s">
        <v>2</v>
      </c>
      <c r="F16" s="6" t="s">
        <v>305</v>
      </c>
      <c r="G16" s="6" t="s">
        <v>2</v>
      </c>
      <c r="H16" s="6" t="s">
        <v>942</v>
      </c>
      <c r="I16" s="6" t="s">
        <v>985</v>
      </c>
    </row>
    <row r="17" spans="1:9" ht="63.75" x14ac:dyDescent="0.25">
      <c r="A17" s="6" t="s">
        <v>986</v>
      </c>
      <c r="B17" s="6" t="s">
        <v>987</v>
      </c>
      <c r="C17" s="6" t="s">
        <v>962</v>
      </c>
      <c r="D17" s="6" t="s">
        <v>335</v>
      </c>
      <c r="E17" s="6" t="s">
        <v>2</v>
      </c>
      <c r="F17" s="6" t="s">
        <v>305</v>
      </c>
      <c r="G17" s="6" t="s">
        <v>2</v>
      </c>
      <c r="H17" s="6" t="s">
        <v>942</v>
      </c>
      <c r="I17" s="6" t="s">
        <v>988</v>
      </c>
    </row>
    <row r="18" spans="1:9" ht="25.5" x14ac:dyDescent="0.25">
      <c r="A18" s="6" t="s">
        <v>989</v>
      </c>
      <c r="B18" s="6" t="s">
        <v>990</v>
      </c>
      <c r="C18" s="6" t="s">
        <v>588</v>
      </c>
      <c r="D18" s="6" t="s">
        <v>2</v>
      </c>
      <c r="E18" s="6" t="s">
        <v>2</v>
      </c>
      <c r="F18" s="6" t="s">
        <v>305</v>
      </c>
      <c r="G18" s="6" t="s">
        <v>2</v>
      </c>
      <c r="H18" s="6" t="s">
        <v>2</v>
      </c>
      <c r="I18" s="6" t="s">
        <v>2</v>
      </c>
    </row>
    <row r="19" spans="1:9" ht="38.25" x14ac:dyDescent="0.25">
      <c r="A19" s="6" t="s">
        <v>991</v>
      </c>
      <c r="B19" s="6" t="s">
        <v>992</v>
      </c>
      <c r="C19" s="6" t="s">
        <v>971</v>
      </c>
      <c r="D19" s="6" t="s">
        <v>931</v>
      </c>
      <c r="E19" s="6" t="s">
        <v>2</v>
      </c>
      <c r="F19" s="6" t="s">
        <v>305</v>
      </c>
      <c r="G19" s="6" t="s">
        <v>2</v>
      </c>
      <c r="H19" s="6" t="s">
        <v>2</v>
      </c>
      <c r="I19" s="6" t="s">
        <v>2</v>
      </c>
    </row>
    <row r="20" spans="1:9" ht="114.75" x14ac:dyDescent="0.25">
      <c r="A20" s="6" t="s">
        <v>993</v>
      </c>
      <c r="B20" s="6" t="s">
        <v>994</v>
      </c>
      <c r="C20" s="6" t="s">
        <v>995</v>
      </c>
      <c r="D20" s="6" t="s">
        <v>588</v>
      </c>
      <c r="E20" s="6" t="s">
        <v>2</v>
      </c>
      <c r="F20" s="6" t="s">
        <v>305</v>
      </c>
      <c r="G20" s="6" t="s">
        <v>2</v>
      </c>
      <c r="H20" s="6" t="s">
        <v>942</v>
      </c>
      <c r="I20" s="6" t="s">
        <v>996</v>
      </c>
    </row>
    <row r="21" spans="1:9" ht="63.75" x14ac:dyDescent="0.25">
      <c r="A21" s="6" t="s">
        <v>997</v>
      </c>
      <c r="B21" s="6" t="s">
        <v>998</v>
      </c>
      <c r="C21" s="6" t="s">
        <v>2</v>
      </c>
      <c r="D21" s="6" t="s">
        <v>2</v>
      </c>
      <c r="E21" s="6" t="s">
        <v>2</v>
      </c>
      <c r="F21" s="6" t="s">
        <v>2</v>
      </c>
      <c r="G21" s="6" t="s">
        <v>2</v>
      </c>
      <c r="H21" s="6" t="s">
        <v>2</v>
      </c>
      <c r="I21" s="6" t="s">
        <v>999</v>
      </c>
    </row>
    <row r="22" spans="1:9" ht="114.75" x14ac:dyDescent="0.25">
      <c r="A22" s="6" t="s">
        <v>1000</v>
      </c>
      <c r="B22" s="6" t="s">
        <v>1001</v>
      </c>
      <c r="C22" s="6" t="s">
        <v>1002</v>
      </c>
      <c r="D22" s="6" t="s">
        <v>1003</v>
      </c>
      <c r="E22" s="6" t="s">
        <v>2</v>
      </c>
      <c r="F22" s="6" t="s">
        <v>305</v>
      </c>
      <c r="G22" s="6" t="s">
        <v>25</v>
      </c>
      <c r="H22" s="6" t="s">
        <v>942</v>
      </c>
      <c r="I22" s="6" t="s">
        <v>1004</v>
      </c>
    </row>
    <row r="23" spans="1:9" ht="114.75" x14ac:dyDescent="0.25">
      <c r="A23" s="6" t="s">
        <v>1005</v>
      </c>
      <c r="B23" s="6" t="s">
        <v>1006</v>
      </c>
      <c r="C23" s="6" t="s">
        <v>1002</v>
      </c>
      <c r="D23" s="6" t="s">
        <v>1003</v>
      </c>
      <c r="E23" s="6" t="s">
        <v>2</v>
      </c>
      <c r="F23" s="6" t="s">
        <v>305</v>
      </c>
      <c r="G23" s="6" t="s">
        <v>25</v>
      </c>
      <c r="H23" s="6" t="s">
        <v>942</v>
      </c>
      <c r="I23" s="6" t="s">
        <v>1007</v>
      </c>
    </row>
    <row r="24" spans="1:9" ht="114.75" x14ac:dyDescent="0.25">
      <c r="A24" s="6" t="s">
        <v>1008</v>
      </c>
      <c r="B24" s="6" t="s">
        <v>1009</v>
      </c>
      <c r="C24" s="6" t="s">
        <v>1010</v>
      </c>
      <c r="D24" s="6" t="s">
        <v>975</v>
      </c>
      <c r="E24" s="6" t="s">
        <v>2</v>
      </c>
      <c r="F24" s="6" t="s">
        <v>305</v>
      </c>
      <c r="G24" s="6" t="s">
        <v>25</v>
      </c>
      <c r="H24" s="6" t="s">
        <v>942</v>
      </c>
      <c r="I24" s="6" t="s">
        <v>1011</v>
      </c>
    </row>
    <row r="25" spans="1:9" ht="51" x14ac:dyDescent="0.25">
      <c r="A25" s="6" t="s">
        <v>1012</v>
      </c>
      <c r="B25" s="6" t="s">
        <v>1013</v>
      </c>
      <c r="C25" s="6" t="s">
        <v>1014</v>
      </c>
      <c r="D25" s="6" t="s">
        <v>2</v>
      </c>
      <c r="E25" s="6" t="s">
        <v>2</v>
      </c>
      <c r="F25" s="6" t="s">
        <v>305</v>
      </c>
      <c r="G25" s="6" t="s">
        <v>2</v>
      </c>
      <c r="H25" s="6" t="s">
        <v>942</v>
      </c>
      <c r="I25" s="6" t="s">
        <v>1015</v>
      </c>
    </row>
    <row r="26" spans="1:9" ht="25.5" x14ac:dyDescent="0.25">
      <c r="A26" s="6" t="s">
        <v>1016</v>
      </c>
      <c r="B26" s="6" t="s">
        <v>1017</v>
      </c>
      <c r="C26" s="6" t="s">
        <v>1014</v>
      </c>
      <c r="D26" s="6" t="s">
        <v>2</v>
      </c>
      <c r="E26" s="6" t="s">
        <v>2</v>
      </c>
      <c r="F26" s="6" t="s">
        <v>305</v>
      </c>
      <c r="G26" s="6" t="s">
        <v>2</v>
      </c>
      <c r="H26" s="6" t="s">
        <v>942</v>
      </c>
      <c r="I26" s="6" t="s">
        <v>2</v>
      </c>
    </row>
    <row r="27" spans="1:9" ht="25.5" x14ac:dyDescent="0.25">
      <c r="A27" s="6" t="s">
        <v>1018</v>
      </c>
      <c r="B27" s="6" t="s">
        <v>1019</v>
      </c>
      <c r="C27" s="6" t="s">
        <v>2</v>
      </c>
      <c r="D27" s="6" t="s">
        <v>2</v>
      </c>
      <c r="E27" s="6" t="s">
        <v>2</v>
      </c>
      <c r="F27" s="6" t="s">
        <v>2</v>
      </c>
      <c r="G27" s="6" t="s">
        <v>2</v>
      </c>
      <c r="H27" s="6" t="s">
        <v>2</v>
      </c>
      <c r="I27" s="6" t="s">
        <v>1020</v>
      </c>
    </row>
    <row r="28" spans="1:9" ht="63.75" x14ac:dyDescent="0.25">
      <c r="A28" s="6" t="s">
        <v>1021</v>
      </c>
      <c r="B28" s="6" t="s">
        <v>1022</v>
      </c>
      <c r="C28" s="6" t="s">
        <v>1023</v>
      </c>
      <c r="D28" s="6" t="s">
        <v>335</v>
      </c>
      <c r="E28" s="6" t="s">
        <v>1024</v>
      </c>
      <c r="F28" s="6" t="s">
        <v>305</v>
      </c>
      <c r="G28" s="6" t="s">
        <v>2</v>
      </c>
      <c r="H28" s="6" t="s">
        <v>942</v>
      </c>
      <c r="I28" s="6" t="s">
        <v>2</v>
      </c>
    </row>
    <row r="29" spans="1:9" ht="51" x14ac:dyDescent="0.25">
      <c r="A29" s="6" t="s">
        <v>1025</v>
      </c>
      <c r="B29" s="6" t="s">
        <v>1026</v>
      </c>
      <c r="C29" s="6" t="s">
        <v>1027</v>
      </c>
      <c r="D29" s="6" t="s">
        <v>2</v>
      </c>
      <c r="E29" s="6" t="s">
        <v>2</v>
      </c>
      <c r="F29" s="6" t="s">
        <v>305</v>
      </c>
      <c r="G29" s="6" t="s">
        <v>2</v>
      </c>
      <c r="H29" s="6" t="s">
        <v>942</v>
      </c>
      <c r="I29" s="6" t="s">
        <v>2</v>
      </c>
    </row>
    <row r="30" spans="1:9" ht="63.75" x14ac:dyDescent="0.25">
      <c r="A30" s="6" t="s">
        <v>1028</v>
      </c>
      <c r="B30" s="6" t="s">
        <v>1029</v>
      </c>
      <c r="C30" s="6" t="s">
        <v>984</v>
      </c>
      <c r="D30" s="6" t="s">
        <v>2</v>
      </c>
      <c r="E30" s="6" t="s">
        <v>2</v>
      </c>
      <c r="F30" s="6" t="s">
        <v>305</v>
      </c>
      <c r="G30" s="6" t="s">
        <v>2</v>
      </c>
      <c r="H30" s="6" t="s">
        <v>942</v>
      </c>
      <c r="I30" s="6" t="s">
        <v>2</v>
      </c>
    </row>
    <row r="31" spans="1:9" ht="38.25" x14ac:dyDescent="0.25">
      <c r="A31" s="6" t="s">
        <v>1030</v>
      </c>
      <c r="B31" s="6" t="s">
        <v>1031</v>
      </c>
      <c r="C31" s="6" t="s">
        <v>949</v>
      </c>
      <c r="D31" s="6" t="s">
        <v>335</v>
      </c>
      <c r="E31" s="6" t="s">
        <v>1024</v>
      </c>
      <c r="F31" s="6" t="s">
        <v>305</v>
      </c>
      <c r="G31" s="6" t="s">
        <v>1032</v>
      </c>
      <c r="H31" s="6" t="s">
        <v>942</v>
      </c>
      <c r="I31" s="6" t="s">
        <v>1020</v>
      </c>
    </row>
    <row r="32" spans="1:9" ht="25.5" x14ac:dyDescent="0.25">
      <c r="A32" s="6" t="s">
        <v>1033</v>
      </c>
      <c r="B32" s="6" t="s">
        <v>1034</v>
      </c>
      <c r="C32" s="6" t="s">
        <v>335</v>
      </c>
      <c r="D32" s="6" t="s">
        <v>2</v>
      </c>
      <c r="E32" s="6" t="s">
        <v>2</v>
      </c>
      <c r="F32" s="6" t="s">
        <v>305</v>
      </c>
      <c r="G32" s="6" t="s">
        <v>2</v>
      </c>
      <c r="H32" s="6" t="s">
        <v>942</v>
      </c>
      <c r="I32" s="6" t="s">
        <v>1020</v>
      </c>
    </row>
    <row r="33" spans="1:9" ht="63.75" x14ac:dyDescent="0.25">
      <c r="A33" s="6" t="s">
        <v>1035</v>
      </c>
      <c r="B33" s="6" t="s">
        <v>1036</v>
      </c>
      <c r="C33" s="6" t="s">
        <v>1037</v>
      </c>
      <c r="D33" s="6" t="s">
        <v>1038</v>
      </c>
      <c r="E33" s="6" t="s">
        <v>2</v>
      </c>
      <c r="F33" s="6" t="s">
        <v>305</v>
      </c>
      <c r="G33" s="6" t="s">
        <v>1032</v>
      </c>
      <c r="H33" s="6" t="s">
        <v>942</v>
      </c>
      <c r="I33" s="6" t="s">
        <v>1039</v>
      </c>
    </row>
    <row r="34" spans="1:9" ht="51" x14ac:dyDescent="0.25">
      <c r="A34" s="6" t="s">
        <v>1040</v>
      </c>
      <c r="B34" s="6" t="s">
        <v>1041</v>
      </c>
      <c r="C34" s="6" t="s">
        <v>1042</v>
      </c>
      <c r="D34" s="6" t="s">
        <v>2</v>
      </c>
      <c r="E34" s="6" t="s">
        <v>2</v>
      </c>
      <c r="F34" s="6" t="s">
        <v>305</v>
      </c>
      <c r="G34" s="6" t="s">
        <v>1032</v>
      </c>
      <c r="H34" s="6" t="s">
        <v>942</v>
      </c>
      <c r="I34" s="6" t="s">
        <v>1020</v>
      </c>
    </row>
    <row r="35" spans="1:9" ht="38.25" x14ac:dyDescent="0.25">
      <c r="A35" s="6" t="s">
        <v>1043</v>
      </c>
      <c r="B35" s="6" t="s">
        <v>1044</v>
      </c>
      <c r="C35" s="6" t="s">
        <v>1045</v>
      </c>
      <c r="D35" s="6" t="s">
        <v>528</v>
      </c>
      <c r="E35" s="6" t="s">
        <v>367</v>
      </c>
      <c r="F35" s="6" t="s">
        <v>305</v>
      </c>
      <c r="G35" s="6" t="s">
        <v>2</v>
      </c>
      <c r="H35" s="6" t="s">
        <v>942</v>
      </c>
      <c r="I35" s="6" t="s">
        <v>1046</v>
      </c>
    </row>
    <row r="36" spans="1:9" ht="51" x14ac:dyDescent="0.25">
      <c r="A36" s="6" t="s">
        <v>1047</v>
      </c>
      <c r="B36" s="6" t="s">
        <v>1048</v>
      </c>
      <c r="C36" s="6" t="s">
        <v>1049</v>
      </c>
      <c r="D36" s="6" t="s">
        <v>703</v>
      </c>
      <c r="E36" s="6" t="s">
        <v>2</v>
      </c>
      <c r="F36" s="6" t="s">
        <v>305</v>
      </c>
      <c r="G36" s="6" t="s">
        <v>1050</v>
      </c>
      <c r="H36" s="6" t="s">
        <v>942</v>
      </c>
      <c r="I36" s="6" t="s">
        <v>1020</v>
      </c>
    </row>
    <row r="37" spans="1:9" ht="38.25" x14ac:dyDescent="0.25">
      <c r="A37" s="6" t="s">
        <v>1051</v>
      </c>
      <c r="B37" s="6" t="s">
        <v>1052</v>
      </c>
      <c r="C37" s="6" t="s">
        <v>1053</v>
      </c>
      <c r="D37" s="6" t="s">
        <v>335</v>
      </c>
      <c r="E37" s="6" t="s">
        <v>2</v>
      </c>
      <c r="F37" s="6" t="s">
        <v>305</v>
      </c>
      <c r="G37" s="6" t="s">
        <v>46</v>
      </c>
      <c r="H37" s="6" t="s">
        <v>942</v>
      </c>
      <c r="I37" s="6" t="s">
        <v>1020</v>
      </c>
    </row>
    <row r="38" spans="1:9" ht="114.75" x14ac:dyDescent="0.25">
      <c r="A38" s="6" t="s">
        <v>1054</v>
      </c>
      <c r="B38" s="6" t="s">
        <v>1055</v>
      </c>
      <c r="C38" s="6" t="s">
        <v>1056</v>
      </c>
      <c r="D38" s="6" t="s">
        <v>360</v>
      </c>
      <c r="E38" s="6" t="s">
        <v>2</v>
      </c>
      <c r="F38" s="6" t="s">
        <v>305</v>
      </c>
      <c r="G38" s="6" t="s">
        <v>2</v>
      </c>
      <c r="H38" s="6" t="s">
        <v>942</v>
      </c>
      <c r="I38" s="6" t="s">
        <v>1020</v>
      </c>
    </row>
    <row r="39" spans="1:9" ht="89.25" x14ac:dyDescent="0.25">
      <c r="A39" s="6" t="s">
        <v>1057</v>
      </c>
      <c r="B39" s="6" t="s">
        <v>1058</v>
      </c>
      <c r="C39" s="6" t="s">
        <v>1059</v>
      </c>
      <c r="D39" s="6" t="s">
        <v>678</v>
      </c>
      <c r="E39" s="6" t="s">
        <v>967</v>
      </c>
      <c r="F39" s="6" t="s">
        <v>305</v>
      </c>
      <c r="G39" s="6" t="s">
        <v>25</v>
      </c>
      <c r="H39" s="6" t="s">
        <v>942</v>
      </c>
      <c r="I39" s="6" t="s">
        <v>1060</v>
      </c>
    </row>
    <row r="40" spans="1:9" ht="51" x14ac:dyDescent="0.25">
      <c r="A40" s="6" t="s">
        <v>1061</v>
      </c>
      <c r="B40" s="6" t="s">
        <v>1062</v>
      </c>
      <c r="C40" s="6" t="s">
        <v>1063</v>
      </c>
      <c r="D40" s="6" t="s">
        <v>2</v>
      </c>
      <c r="E40" s="6" t="s">
        <v>2</v>
      </c>
      <c r="F40" s="6" t="s">
        <v>305</v>
      </c>
      <c r="G40" s="6" t="s">
        <v>2</v>
      </c>
      <c r="H40" s="6" t="s">
        <v>942</v>
      </c>
      <c r="I40" s="6" t="s">
        <v>2</v>
      </c>
    </row>
    <row r="41" spans="1:9" ht="114.75" x14ac:dyDescent="0.25">
      <c r="A41" s="6" t="s">
        <v>1064</v>
      </c>
      <c r="B41" s="6" t="s">
        <v>1065</v>
      </c>
      <c r="C41" s="6" t="s">
        <v>335</v>
      </c>
      <c r="D41" s="6" t="s">
        <v>2</v>
      </c>
      <c r="E41" s="6" t="s">
        <v>2</v>
      </c>
      <c r="F41" s="6" t="s">
        <v>305</v>
      </c>
      <c r="G41" s="6" t="s">
        <v>2</v>
      </c>
      <c r="H41" s="6" t="s">
        <v>942</v>
      </c>
      <c r="I41" s="6" t="s">
        <v>1066</v>
      </c>
    </row>
    <row r="42" spans="1:9" ht="114.75" x14ac:dyDescent="0.25">
      <c r="A42" s="6" t="s">
        <v>1067</v>
      </c>
      <c r="B42" s="6" t="s">
        <v>1068</v>
      </c>
      <c r="C42" s="6" t="s">
        <v>1069</v>
      </c>
      <c r="D42" s="6" t="s">
        <v>1070</v>
      </c>
      <c r="E42" s="6" t="s">
        <v>2</v>
      </c>
      <c r="F42" s="6" t="s">
        <v>305</v>
      </c>
      <c r="G42" s="6" t="s">
        <v>25</v>
      </c>
      <c r="H42" s="6" t="s">
        <v>2</v>
      </c>
      <c r="I42" s="6" t="s">
        <v>1071</v>
      </c>
    </row>
    <row r="43" spans="1:9" ht="102" x14ac:dyDescent="0.25">
      <c r="A43" s="6" t="s">
        <v>1072</v>
      </c>
      <c r="B43" s="6" t="s">
        <v>1073</v>
      </c>
      <c r="C43" s="6" t="s">
        <v>1074</v>
      </c>
      <c r="D43" s="6" t="s">
        <v>1070</v>
      </c>
      <c r="E43" s="6" t="s">
        <v>2</v>
      </c>
      <c r="F43" s="6" t="s">
        <v>305</v>
      </c>
      <c r="G43" s="6" t="s">
        <v>1032</v>
      </c>
      <c r="H43" s="6" t="s">
        <v>2</v>
      </c>
      <c r="I43" s="6" t="s">
        <v>1075</v>
      </c>
    </row>
    <row r="44" spans="1:9" ht="63.75" x14ac:dyDescent="0.25">
      <c r="A44" s="6" t="s">
        <v>1076</v>
      </c>
      <c r="B44" s="6" t="s">
        <v>1077</v>
      </c>
      <c r="C44" s="6" t="s">
        <v>1078</v>
      </c>
      <c r="D44" s="6" t="s">
        <v>335</v>
      </c>
      <c r="E44" s="6" t="s">
        <v>2</v>
      </c>
      <c r="F44" s="6" t="s">
        <v>305</v>
      </c>
      <c r="G44" s="6" t="s">
        <v>2</v>
      </c>
      <c r="H44" s="6" t="s">
        <v>942</v>
      </c>
      <c r="I44" s="6" t="s">
        <v>1020</v>
      </c>
    </row>
    <row r="45" spans="1:9" ht="38.25" x14ac:dyDescent="0.25">
      <c r="A45" s="6" t="s">
        <v>1079</v>
      </c>
      <c r="B45" s="6" t="s">
        <v>1080</v>
      </c>
      <c r="C45" s="6" t="s">
        <v>1081</v>
      </c>
      <c r="D45" s="6" t="s">
        <v>984</v>
      </c>
      <c r="E45" s="6" t="s">
        <v>2</v>
      </c>
      <c r="F45" s="6" t="s">
        <v>305</v>
      </c>
      <c r="G45" s="6" t="s">
        <v>2</v>
      </c>
      <c r="H45" s="6" t="s">
        <v>942</v>
      </c>
      <c r="I45" s="6" t="s">
        <v>1082</v>
      </c>
    </row>
    <row r="46" spans="1:9" ht="76.5" x14ac:dyDescent="0.25">
      <c r="A46" s="6" t="s">
        <v>1083</v>
      </c>
      <c r="B46" s="6" t="s">
        <v>1084</v>
      </c>
      <c r="C46" s="6" t="s">
        <v>1085</v>
      </c>
      <c r="D46" s="6" t="s">
        <v>588</v>
      </c>
      <c r="E46" s="6" t="s">
        <v>2</v>
      </c>
      <c r="F46" s="6" t="s">
        <v>305</v>
      </c>
      <c r="G46" s="6" t="s">
        <v>1032</v>
      </c>
      <c r="H46" s="6" t="s">
        <v>942</v>
      </c>
      <c r="I46" s="6" t="s">
        <v>1086</v>
      </c>
    </row>
    <row r="47" spans="1:9" ht="102" x14ac:dyDescent="0.25">
      <c r="A47" s="6" t="s">
        <v>1087</v>
      </c>
      <c r="B47" s="6" t="s">
        <v>1088</v>
      </c>
      <c r="C47" s="6" t="s">
        <v>1089</v>
      </c>
      <c r="D47" s="6" t="s">
        <v>678</v>
      </c>
      <c r="E47" s="6" t="s">
        <v>374</v>
      </c>
      <c r="F47" s="6" t="s">
        <v>305</v>
      </c>
      <c r="G47" s="6" t="s">
        <v>2</v>
      </c>
      <c r="H47" s="6" t="s">
        <v>942</v>
      </c>
      <c r="I47" s="6" t="s">
        <v>1090</v>
      </c>
    </row>
    <row r="48" spans="1:9" ht="25.5" x14ac:dyDescent="0.25">
      <c r="A48" s="6" t="s">
        <v>1091</v>
      </c>
      <c r="B48" s="6" t="s">
        <v>1092</v>
      </c>
      <c r="C48" s="6" t="s">
        <v>588</v>
      </c>
      <c r="D48" s="6" t="s">
        <v>2</v>
      </c>
      <c r="E48" s="6" t="s">
        <v>2</v>
      </c>
      <c r="F48" s="6" t="s">
        <v>305</v>
      </c>
      <c r="G48" s="6" t="s">
        <v>2</v>
      </c>
      <c r="H48" s="6" t="s">
        <v>2</v>
      </c>
      <c r="I48" s="6" t="s">
        <v>2</v>
      </c>
    </row>
    <row r="49" spans="1:9" ht="38.25" x14ac:dyDescent="0.25">
      <c r="A49" s="6" t="s">
        <v>1093</v>
      </c>
      <c r="B49" s="6" t="s">
        <v>1094</v>
      </c>
      <c r="C49" s="6" t="s">
        <v>2</v>
      </c>
      <c r="D49" s="6" t="s">
        <v>2</v>
      </c>
      <c r="E49" s="6" t="s">
        <v>2</v>
      </c>
      <c r="F49" s="6" t="s">
        <v>2</v>
      </c>
      <c r="G49" s="6" t="s">
        <v>2</v>
      </c>
      <c r="H49" s="6" t="s">
        <v>2</v>
      </c>
      <c r="I49" s="6" t="s">
        <v>2</v>
      </c>
    </row>
    <row r="50" spans="1:9" ht="51" x14ac:dyDescent="0.25">
      <c r="A50" s="6" t="s">
        <v>1095</v>
      </c>
      <c r="B50" s="6" t="s">
        <v>1096</v>
      </c>
      <c r="C50" s="6" t="s">
        <v>821</v>
      </c>
      <c r="D50" s="6" t="s">
        <v>2</v>
      </c>
      <c r="E50" s="6" t="s">
        <v>2</v>
      </c>
      <c r="F50" s="6" t="s">
        <v>305</v>
      </c>
      <c r="G50" s="6" t="s">
        <v>2</v>
      </c>
      <c r="H50" s="6" t="s">
        <v>719</v>
      </c>
      <c r="I50" s="6" t="s">
        <v>1097</v>
      </c>
    </row>
    <row r="51" spans="1:9" ht="51" x14ac:dyDescent="0.25">
      <c r="A51" s="6" t="s">
        <v>1098</v>
      </c>
      <c r="B51" s="6" t="s">
        <v>1099</v>
      </c>
      <c r="C51" s="6" t="s">
        <v>1100</v>
      </c>
      <c r="D51" s="6" t="s">
        <v>528</v>
      </c>
      <c r="E51" s="6" t="s">
        <v>367</v>
      </c>
      <c r="F51" s="6" t="s">
        <v>305</v>
      </c>
      <c r="G51" s="6" t="s">
        <v>2</v>
      </c>
      <c r="H51" s="6" t="s">
        <v>719</v>
      </c>
      <c r="I51" s="6" t="s">
        <v>2</v>
      </c>
    </row>
    <row r="52" spans="1:9" ht="51" x14ac:dyDescent="0.25">
      <c r="A52" s="6" t="s">
        <v>1101</v>
      </c>
      <c r="B52" s="6" t="s">
        <v>1102</v>
      </c>
      <c r="C52" s="6" t="s">
        <v>690</v>
      </c>
      <c r="D52" s="6" t="s">
        <v>2</v>
      </c>
      <c r="E52" s="6" t="s">
        <v>2</v>
      </c>
      <c r="F52" s="6" t="s">
        <v>305</v>
      </c>
      <c r="G52" s="6" t="s">
        <v>1032</v>
      </c>
      <c r="H52" s="6" t="s">
        <v>2</v>
      </c>
      <c r="I52" s="6" t="s">
        <v>2</v>
      </c>
    </row>
    <row r="53" spans="1:9" ht="25.5" x14ac:dyDescent="0.25">
      <c r="A53" s="6" t="s">
        <v>1103</v>
      </c>
      <c r="B53" s="6" t="s">
        <v>1104</v>
      </c>
      <c r="C53" s="6" t="s">
        <v>2</v>
      </c>
      <c r="D53" s="6" t="s">
        <v>2</v>
      </c>
      <c r="E53" s="6" t="s">
        <v>2</v>
      </c>
      <c r="F53" s="6" t="s">
        <v>2</v>
      </c>
      <c r="G53" s="6" t="s">
        <v>2</v>
      </c>
      <c r="H53" s="6" t="s">
        <v>2</v>
      </c>
      <c r="I53" s="6" t="s">
        <v>2</v>
      </c>
    </row>
    <row r="54" spans="1:9" ht="25.5" x14ac:dyDescent="0.25">
      <c r="A54" s="6" t="s">
        <v>1105</v>
      </c>
      <c r="B54" s="6" t="s">
        <v>309</v>
      </c>
      <c r="C54" s="6" t="s">
        <v>310</v>
      </c>
      <c r="D54" s="6" t="s">
        <v>2</v>
      </c>
      <c r="E54" s="6" t="s">
        <v>2</v>
      </c>
      <c r="F54" s="6" t="s">
        <v>305</v>
      </c>
      <c r="G54" s="6" t="s">
        <v>2</v>
      </c>
      <c r="H54" s="6" t="s">
        <v>2</v>
      </c>
      <c r="I54" s="6" t="s">
        <v>2</v>
      </c>
    </row>
    <row r="55" spans="1:9" ht="51" x14ac:dyDescent="0.25">
      <c r="A55" s="6" t="s">
        <v>1106</v>
      </c>
      <c r="B55" s="6" t="s">
        <v>1107</v>
      </c>
      <c r="C55" s="6" t="s">
        <v>2</v>
      </c>
      <c r="D55" s="6" t="s">
        <v>2</v>
      </c>
      <c r="E55" s="6" t="s">
        <v>2</v>
      </c>
      <c r="F55" s="6" t="s">
        <v>2</v>
      </c>
      <c r="G55" s="6" t="s">
        <v>2</v>
      </c>
      <c r="H55" s="6" t="s">
        <v>2</v>
      </c>
      <c r="I55" s="6" t="s">
        <v>2</v>
      </c>
    </row>
    <row r="56" spans="1:9" ht="25.5" x14ac:dyDescent="0.25">
      <c r="A56" s="6" t="s">
        <v>1108</v>
      </c>
      <c r="B56" s="6" t="s">
        <v>1109</v>
      </c>
      <c r="C56" s="6" t="s">
        <v>887</v>
      </c>
      <c r="D56" s="6" t="s">
        <v>2</v>
      </c>
      <c r="E56" s="6" t="s">
        <v>2</v>
      </c>
      <c r="F56" s="6" t="s">
        <v>305</v>
      </c>
      <c r="G56" s="6" t="s">
        <v>2</v>
      </c>
      <c r="H56" s="6" t="s">
        <v>2</v>
      </c>
      <c r="I56" s="6" t="s">
        <v>2</v>
      </c>
    </row>
    <row r="57" spans="1:9" ht="25.5" x14ac:dyDescent="0.25">
      <c r="A57" s="6" t="s">
        <v>1110</v>
      </c>
      <c r="B57" s="6" t="s">
        <v>1111</v>
      </c>
      <c r="C57" s="6" t="s">
        <v>1112</v>
      </c>
      <c r="D57" s="6" t="s">
        <v>2</v>
      </c>
      <c r="E57" s="6" t="s">
        <v>2</v>
      </c>
      <c r="F57" s="6" t="s">
        <v>305</v>
      </c>
      <c r="G57" s="6" t="s">
        <v>2</v>
      </c>
      <c r="H57" s="6" t="s">
        <v>2</v>
      </c>
      <c r="I57" s="6" t="s">
        <v>2</v>
      </c>
    </row>
    <row r="58" spans="1:9" ht="38.25" x14ac:dyDescent="0.25">
      <c r="A58" s="6" t="s">
        <v>1113</v>
      </c>
      <c r="B58" s="6" t="s">
        <v>1114</v>
      </c>
      <c r="C58" s="6" t="s">
        <v>1115</v>
      </c>
      <c r="D58" s="6" t="s">
        <v>2</v>
      </c>
      <c r="E58" s="6" t="s">
        <v>2</v>
      </c>
      <c r="F58" s="6" t="s">
        <v>305</v>
      </c>
      <c r="G58" s="6" t="s">
        <v>2</v>
      </c>
      <c r="H58" s="6" t="s">
        <v>2</v>
      </c>
      <c r="I58" s="6" t="s">
        <v>2</v>
      </c>
    </row>
    <row r="59" spans="1:9" ht="51" x14ac:dyDescent="0.25">
      <c r="A59" s="6" t="s">
        <v>1116</v>
      </c>
      <c r="B59" s="6" t="s">
        <v>1117</v>
      </c>
      <c r="C59" s="6" t="s">
        <v>1118</v>
      </c>
      <c r="D59" s="6" t="s">
        <v>2</v>
      </c>
      <c r="E59" s="6" t="s">
        <v>2</v>
      </c>
      <c r="F59" s="6" t="s">
        <v>305</v>
      </c>
      <c r="G59" s="6" t="s">
        <v>2</v>
      </c>
      <c r="H59" s="6" t="s">
        <v>2</v>
      </c>
      <c r="I59" s="6" t="s">
        <v>2</v>
      </c>
    </row>
    <row r="60" spans="1:9" ht="25.5" x14ac:dyDescent="0.25">
      <c r="A60" s="6" t="s">
        <v>1119</v>
      </c>
      <c r="B60" s="6" t="s">
        <v>1120</v>
      </c>
      <c r="C60" s="6" t="s">
        <v>2</v>
      </c>
      <c r="D60" s="6" t="s">
        <v>2</v>
      </c>
      <c r="E60" s="6" t="s">
        <v>2</v>
      </c>
      <c r="F60" s="6" t="s">
        <v>2</v>
      </c>
      <c r="G60" s="6" t="s">
        <v>2</v>
      </c>
      <c r="H60" s="6" t="s">
        <v>2</v>
      </c>
      <c r="I60" s="6" t="s">
        <v>2</v>
      </c>
    </row>
    <row r="61" spans="1:9" ht="25.5" x14ac:dyDescent="0.25">
      <c r="A61" s="6" t="s">
        <v>1121</v>
      </c>
      <c r="B61" s="6" t="s">
        <v>1122</v>
      </c>
      <c r="C61" s="6" t="s">
        <v>1123</v>
      </c>
      <c r="D61" s="6" t="s">
        <v>2</v>
      </c>
      <c r="E61" s="6" t="s">
        <v>2</v>
      </c>
      <c r="F61" s="6" t="s">
        <v>305</v>
      </c>
      <c r="G61" s="6" t="s">
        <v>2</v>
      </c>
      <c r="H61" s="6" t="s">
        <v>2</v>
      </c>
      <c r="I61" s="6" t="s">
        <v>2</v>
      </c>
    </row>
    <row r="62" spans="1:9" ht="25.5" x14ac:dyDescent="0.25">
      <c r="A62" s="6" t="s">
        <v>1124</v>
      </c>
      <c r="B62" s="6" t="s">
        <v>1125</v>
      </c>
      <c r="C62" s="6" t="s">
        <v>1126</v>
      </c>
      <c r="D62" s="6" t="s">
        <v>2</v>
      </c>
      <c r="E62" s="6" t="s">
        <v>2</v>
      </c>
      <c r="F62" s="6" t="s">
        <v>305</v>
      </c>
      <c r="G62" s="6" t="s">
        <v>2</v>
      </c>
      <c r="H62" s="6" t="s">
        <v>2</v>
      </c>
      <c r="I62" s="6" t="s">
        <v>2</v>
      </c>
    </row>
    <row r="63" spans="1:9" ht="38.25" x14ac:dyDescent="0.25">
      <c r="A63" s="6" t="s">
        <v>1127</v>
      </c>
      <c r="B63" s="6" t="s">
        <v>1128</v>
      </c>
      <c r="C63" s="6" t="s">
        <v>584</v>
      </c>
      <c r="D63" s="6" t="s">
        <v>2</v>
      </c>
      <c r="E63" s="6" t="s">
        <v>2</v>
      </c>
      <c r="F63" s="6" t="s">
        <v>305</v>
      </c>
      <c r="G63" s="6" t="s">
        <v>2</v>
      </c>
      <c r="H63" s="6" t="s">
        <v>2</v>
      </c>
      <c r="I63" s="6" t="s">
        <v>1129</v>
      </c>
    </row>
    <row r="64" spans="1:9" ht="76.5" x14ac:dyDescent="0.25">
      <c r="A64" s="6" t="s">
        <v>1130</v>
      </c>
      <c r="B64" s="6" t="s">
        <v>1131</v>
      </c>
      <c r="C64" s="6" t="s">
        <v>528</v>
      </c>
      <c r="D64" s="6" t="s">
        <v>2</v>
      </c>
      <c r="E64" s="6" t="s">
        <v>2</v>
      </c>
      <c r="F64" s="6" t="s">
        <v>305</v>
      </c>
      <c r="G64" s="6" t="s">
        <v>46</v>
      </c>
      <c r="H64" s="6" t="s">
        <v>2</v>
      </c>
      <c r="I64" s="6" t="s">
        <v>1132</v>
      </c>
    </row>
    <row r="65" spans="1:9" ht="63.75" x14ac:dyDescent="0.25">
      <c r="A65" s="30" t="s">
        <v>1133</v>
      </c>
      <c r="B65" s="30" t="s">
        <v>1134</v>
      </c>
      <c r="C65" s="30" t="s">
        <v>1135</v>
      </c>
      <c r="D65" s="30" t="s">
        <v>2</v>
      </c>
      <c r="E65" s="30" t="s">
        <v>2</v>
      </c>
      <c r="F65" s="30" t="s">
        <v>305</v>
      </c>
      <c r="G65" s="30" t="s">
        <v>46</v>
      </c>
      <c r="H65" s="30" t="s">
        <v>2</v>
      </c>
      <c r="I65" s="30" t="s">
        <v>2</v>
      </c>
    </row>
    <row r="66" spans="1:9" x14ac:dyDescent="0.25">
      <c r="A66" s="2"/>
      <c r="B66" s="2"/>
      <c r="C66" s="2"/>
      <c r="D66" s="2"/>
      <c r="E66" s="2"/>
      <c r="F66" s="2"/>
      <c r="G66" s="2"/>
      <c r="H66" s="2"/>
      <c r="I66" s="2"/>
    </row>
    <row r="67" spans="1:9" ht="63.95" customHeight="1" x14ac:dyDescent="0.25">
      <c r="A67" s="14" t="s">
        <v>1136</v>
      </c>
      <c r="B67" s="15"/>
      <c r="C67" s="15"/>
      <c r="D67" s="15"/>
      <c r="E67" s="15"/>
      <c r="F67" s="15"/>
      <c r="G67" s="15"/>
      <c r="H67" s="15"/>
      <c r="I67" s="15"/>
    </row>
    <row r="68" spans="1:9" x14ac:dyDescent="0.25">
      <c r="A68" s="2"/>
      <c r="B68" s="2"/>
      <c r="C68" s="2"/>
      <c r="D68" s="2"/>
      <c r="E68" s="2"/>
      <c r="F68" s="2"/>
      <c r="G68" s="2"/>
      <c r="H68" s="2"/>
      <c r="I68" s="2"/>
    </row>
    <row r="69" spans="1:9" x14ac:dyDescent="0.25">
      <c r="A69" s="2"/>
      <c r="B69" s="2"/>
      <c r="C69" s="2"/>
      <c r="D69" s="2"/>
      <c r="E69" s="2"/>
      <c r="F69" s="2"/>
      <c r="G69" s="2"/>
      <c r="H69" s="2"/>
      <c r="I69" s="2"/>
    </row>
    <row r="70" spans="1:9" ht="104.1" customHeight="1" x14ac:dyDescent="0.25">
      <c r="A70" s="16" t="s">
        <v>138</v>
      </c>
      <c r="B70" s="14"/>
      <c r="C70" s="14"/>
      <c r="D70" s="14"/>
      <c r="E70" s="14"/>
      <c r="F70" s="14"/>
      <c r="G70" s="14"/>
      <c r="H70" s="14"/>
      <c r="I70" s="14"/>
    </row>
    <row r="71" spans="1:9" hidden="1" x14ac:dyDescent="0.25">
      <c r="A71" s="2"/>
      <c r="B71" s="2"/>
      <c r="C71" s="2"/>
      <c r="D71" s="2"/>
      <c r="E71" s="2"/>
      <c r="F71" s="2"/>
      <c r="G71" s="2"/>
      <c r="H71" s="2"/>
      <c r="I71" s="2"/>
    </row>
    <row r="72" spans="1:9" hidden="1" x14ac:dyDescent="0.25">
      <c r="A72" s="2"/>
      <c r="B72" s="2"/>
      <c r="C72" s="2"/>
      <c r="D72" s="2"/>
      <c r="E72" s="2"/>
      <c r="F72" s="2"/>
      <c r="G72" s="2"/>
      <c r="H72" s="2"/>
      <c r="I72" s="2"/>
    </row>
    <row r="73" spans="1:9" hidden="1" x14ac:dyDescent="0.25">
      <c r="A73" s="2"/>
      <c r="B73" s="2"/>
      <c r="C73" s="2"/>
      <c r="D73" s="2"/>
      <c r="E73" s="2"/>
      <c r="F73" s="2"/>
      <c r="G73" s="2"/>
      <c r="H73" s="2"/>
      <c r="I73" s="2"/>
    </row>
    <row r="74" spans="1:9" hidden="1" x14ac:dyDescent="0.25">
      <c r="A74" s="2"/>
      <c r="B74" s="2"/>
      <c r="C74" s="2"/>
      <c r="D74" s="2"/>
      <c r="E74" s="2"/>
      <c r="F74" s="2"/>
      <c r="G74" s="2"/>
      <c r="H74" s="2"/>
      <c r="I74" s="2"/>
    </row>
    <row r="75" spans="1:9" hidden="1" x14ac:dyDescent="0.25">
      <c r="A75" s="2"/>
      <c r="B75" s="2"/>
      <c r="C75" s="2"/>
      <c r="D75" s="2"/>
      <c r="E75" s="2"/>
      <c r="F75" s="2"/>
      <c r="G75" s="2"/>
      <c r="H75" s="2"/>
      <c r="I75" s="2"/>
    </row>
    <row r="76" spans="1:9" hidden="1" x14ac:dyDescent="0.25">
      <c r="A76" s="2"/>
      <c r="B76" s="2"/>
      <c r="C76" s="2"/>
      <c r="D76" s="2"/>
      <c r="E76" s="2"/>
      <c r="F76" s="2"/>
      <c r="G76" s="2"/>
      <c r="H76" s="2"/>
      <c r="I76" s="2"/>
    </row>
    <row r="10000" spans="52:52" hidden="1" x14ac:dyDescent="0.25">
      <c r="AZ10000"/>
    </row>
  </sheetData>
  <mergeCells count="11">
    <mergeCell ref="A67:I67"/>
    <mergeCell ref="A70:I70"/>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12</vt:i4>
      </vt:variant>
      <vt:variant>
        <vt:lpstr>טווחים בעלי שם</vt:lpstr>
      </vt:variant>
      <vt:variant>
        <vt:i4>12</vt:i4>
      </vt:variant>
    </vt:vector>
  </HeadingPairs>
  <TitlesOfParts>
    <vt:vector size="24" baseType="lpstr">
      <vt:lpstr>פרק 1</vt:lpstr>
      <vt:lpstr>נספח ב</vt:lpstr>
      <vt:lpstr>פרק 2</vt:lpstr>
      <vt:lpstr>פרק 3</vt:lpstr>
      <vt:lpstr>פרק 4</vt:lpstr>
      <vt:lpstr>פרק 5</vt:lpstr>
      <vt:lpstr>נספח פרק 5</vt:lpstr>
      <vt:lpstr>פרק 6</vt:lpstr>
      <vt:lpstr>פרק 7</vt:lpstr>
      <vt:lpstr>פרק 8</vt:lpstr>
      <vt:lpstr>פרק 9</vt:lpstr>
      <vt:lpstr>פרק 11</vt:lpstr>
      <vt:lpstr>'נספח ב'!WPrint_Area_W</vt:lpstr>
      <vt:lpstr>'נספח פרק 5'!WPrint_Area_W</vt:lpstr>
      <vt:lpstr>'פרק 1'!WPrint_Area_W</vt:lpstr>
      <vt:lpstr>'פרק 11'!WPrint_Area_W</vt:lpstr>
      <vt:lpstr>'פרק 2'!WPrint_Area_W</vt:lpstr>
      <vt:lpstr>'פרק 3'!WPrint_Area_W</vt:lpstr>
      <vt:lpstr>'פרק 4'!WPrint_Area_W</vt:lpstr>
      <vt:lpstr>'פרק 5'!WPrint_Area_W</vt:lpstr>
      <vt:lpstr>'פרק 6'!WPrint_Area_W</vt:lpstr>
      <vt:lpstr>'פרק 7'!WPrint_Area_W</vt:lpstr>
      <vt:lpstr>'פרק 8'!WPrint_Area_W</vt:lpstr>
      <vt:lpstr>'פרק 9'!WPrint_Area_W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תעריפון העמלות המלא לעסקים גדולים</dc:title>
  <dc:subject>Amlot</dc:subject>
  <dc:creator/>
  <dc:description>מונגש</dc:description>
  <dcterms:created xsi:type="dcterms:W3CDTF">2026-06-29T05:45:47Z</dcterms:created>
  <dcterms:modified xsi:type="dcterms:W3CDTF">2026-06-29T08:01:07Z</dcterms:modified>
</cp:coreProperties>
</file>